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9 мес. 2022г. " sheetId="5" r:id="rId1"/>
    <sheet name="6 мес. 2022г." sheetId="4" r:id="rId2"/>
    <sheet name="1кв. 2022г." sheetId="1" r:id="rId3"/>
  </sheets>
  <calcPr calcId="124519"/>
</workbook>
</file>

<file path=xl/calcChain.xml><?xml version="1.0" encoding="utf-8"?>
<calcChain xmlns="http://schemas.openxmlformats.org/spreadsheetml/2006/main">
  <c r="G71" i="5"/>
  <c r="F71"/>
  <c r="G65"/>
  <c r="F65"/>
  <c r="E65"/>
  <c r="G59"/>
  <c r="F59"/>
  <c r="G55"/>
  <c r="G47"/>
  <c r="F47"/>
  <c r="G27"/>
  <c r="F27"/>
  <c r="E27"/>
  <c r="G15"/>
  <c r="F15"/>
  <c r="E15"/>
  <c r="F15" i="4"/>
  <c r="G27"/>
  <c r="G65"/>
  <c r="G71"/>
  <c r="F71"/>
  <c r="F67" i="1" l="1"/>
  <c r="F65" i="4"/>
  <c r="E65"/>
  <c r="G59"/>
  <c r="F59"/>
  <c r="G55"/>
  <c r="G47"/>
  <c r="F47"/>
  <c r="F27"/>
  <c r="E27"/>
  <c r="G15"/>
  <c r="E15"/>
  <c r="G67" i="1"/>
  <c r="E27" l="1"/>
  <c r="F27"/>
  <c r="G27"/>
  <c r="E15"/>
  <c r="F15"/>
  <c r="G15"/>
  <c r="F45"/>
  <c r="G45"/>
  <c r="G53"/>
  <c r="F57"/>
  <c r="G57"/>
  <c r="E63"/>
  <c r="F63"/>
  <c r="G63"/>
</calcChain>
</file>

<file path=xl/sharedStrings.xml><?xml version="1.0" encoding="utf-8"?>
<sst xmlns="http://schemas.openxmlformats.org/spreadsheetml/2006/main" count="1088" uniqueCount="94">
  <si>
    <t>Таблица 9</t>
  </si>
  <si>
    <t xml:space="preserve"> Форма</t>
  </si>
  <si>
    <t>Мониторинг реализации Программы</t>
  </si>
  <si>
    <t xml:space="preserve">Наименование Программы: </t>
  </si>
  <si>
    <t>Отчетный период:</t>
  </si>
  <si>
    <t>Ответственный исполнитель:</t>
  </si>
  <si>
    <t>№</t>
  </si>
  <si>
    <t>п/п</t>
  </si>
  <si>
    <t>Наименова-ние основно-го мероприя-тия Програм-мы, меропри-ятия, кон-трольного события ме-роприятия Программы</t>
  </si>
  <si>
    <t>Дата наступ-ления кон-троль-ного события</t>
  </si>
  <si>
    <t>Исполнение за счет всех источников финансового обеспечения Программы &lt;13&gt; тыс.рублей</t>
  </si>
  <si>
    <t>бюджет округа по типам средств</t>
  </si>
  <si>
    <t>прогнозируемое поступление средств в бюджет округа</t>
  </si>
  <si>
    <t>налоговые расходы</t>
  </si>
  <si>
    <t>средства участников Программы</t>
  </si>
  <si>
    <t>межбюджет-ные трансферты из федерального бюджета</t>
  </si>
  <si>
    <t>межбюджет-ные трансферты из кра-евого бюджета</t>
  </si>
  <si>
    <t>соб-ственные средства бюджета округа</t>
  </si>
  <si>
    <t>средства юридических лиц</t>
  </si>
  <si>
    <t>средства индивидуальных предпринимателей, физических лиц</t>
  </si>
  <si>
    <t>Контрольное событие 1</t>
  </si>
  <si>
    <t>х</t>
  </si>
  <si>
    <t>Шульц Е.В.</t>
  </si>
  <si>
    <t>I квартал 2022г.</t>
  </si>
  <si>
    <t>"Развитие образования и моложной политики"</t>
  </si>
  <si>
    <t>Основное мероприятие 1 " Развитие дошкольного образования"</t>
  </si>
  <si>
    <t>Основное мероприятие 2 " Развитие общего  образования"</t>
  </si>
  <si>
    <t>Основное мероприятие 3 " Развитие дополнительного  образования и молодежной политики"</t>
  </si>
  <si>
    <t>Основное мероприятие 4 " Организация и проведение социально-значимых мероприятий"</t>
  </si>
  <si>
    <t>Основное мероприятие 5 "Проведение оздоровительной компании детей"</t>
  </si>
  <si>
    <t>Основное мероприятие 6 "Укрепление материально-технической базы образовательных организаций"</t>
  </si>
  <si>
    <t>Основное мероприятие 1:</t>
  </si>
  <si>
    <t xml:space="preserve">Мероприятие 1.1.
Расходы на обеспечение деятельно-сти (оказание услуг) муниципальных учреждений
</t>
  </si>
  <si>
    <t xml:space="preserve">Мероприятие 1.2.
Предоставление мер социальной поддержки по оплате жилых поме-щений, отопления и освещения педа-гогическим работникам образова-тельных организаций, проживающим и работающим в сельских населенных пунктах, рабочих поселках (поселках городского типа)
</t>
  </si>
  <si>
    <t xml:space="preserve">Мероприятие 1.3.
Обеспечение государственных гарантий реализации прав на получение общедоступного и бесплатного дошкольного образования в муниципальных дошкольных и общеобразовательных организациях и на финансовое обеспечение получения дошкольного образования в частных дошкольных и частных общеобразовательных организациях
</t>
  </si>
  <si>
    <t xml:space="preserve">Мероприятие 1.4.
Компенсация части платы, взимае-мой с родителей (законных предста-вителей) за присмотр и уход за деть-ми, осваивающими образовательные программы дошкольного образова-ния в образовательных организациях
</t>
  </si>
  <si>
    <t xml:space="preserve">Мероприятие 1.5.
Резерв бюджетных ассигнований на содержание муниципальных образо-вательных учреждений
</t>
  </si>
  <si>
    <t>Основное мероприятие 2:</t>
  </si>
  <si>
    <t xml:space="preserve">Мероприятие 2.1.
Расходы на обеспечение деятельно-сти (оказание услуг) муниципальных учреждений
</t>
  </si>
  <si>
    <t xml:space="preserve">Мероприятие 2.2.
Предоставление мер социальной поддержки по оплате жилых поме-щений, отопления и освещения педа-гогическим работникам образова-тельных организаций, проживающим и работающим в сельских населенных пунктах, рабочих поселках (поселках городского типа)
</t>
  </si>
  <si>
    <t xml:space="preserve">Мероприятие 2.3.
Предоставление мер социальной поддержки отдельным категориям граждан, работающим и проживаю-щим в сельской местности
</t>
  </si>
  <si>
    <t xml:space="preserve">Мероприятие 2.4.
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а также обеспечение дополнительного образования детей в муниципальных общеобразо-вательных организациях и на финан-совое обеспечение получения начального общего, основного обще-го, среднего общего образования в частных общеобразовательных орга-низациях
</t>
  </si>
  <si>
    <t xml:space="preserve">Мероприятие 2.5.
Обеспечение деятельности центров образования цифрового и гуманитарного профилей 
</t>
  </si>
  <si>
    <t xml:space="preserve">Мероприятие 2.6.
Организация бесплатного горячего питания обучающихся, получающих начальное общее образование в госу-дарственных и муниципальных обра-зовательных организациях
</t>
  </si>
  <si>
    <t xml:space="preserve">Мероприятие 2.7.
Ежемесячное денежное вознагражде-ние за классное руководство педаго-гическим работникам государствен-ных и муниципальных общеобразо-вательных организаций
</t>
  </si>
  <si>
    <t>Мероприятие 2.8.
Резерв бюджетных ассигнований на содержание муниципальных образо-вательных учреждений</t>
  </si>
  <si>
    <t>Основное мероприятие 3:</t>
  </si>
  <si>
    <t xml:space="preserve">Мероприятие 3.1.
Расходы на проведение мероприятий
</t>
  </si>
  <si>
    <t xml:space="preserve">Мероприятие 3.2.
Расходы на обеспечение деятельно-сти (оказание услуг) муниципальных учреждений
</t>
  </si>
  <si>
    <t xml:space="preserve">Мероприятие 3.3.
Предоставление мер социальной поддержки по оплате жилых поме-щений, отопления и освещения педа-гогическим работникам образова-тельных организаций, проживающим и работающим в сельских населенных пунктах, рабочих поселках (поселках городского типа)
</t>
  </si>
  <si>
    <t>Основное мероприятие 4:</t>
  </si>
  <si>
    <t xml:space="preserve">Мероприятие 4.1.
Расходы на проведение мероприятий
</t>
  </si>
  <si>
    <t>Основное мероприятие 5:</t>
  </si>
  <si>
    <t xml:space="preserve">Мероприятие 5.1.
Организация и обеспечение оздоров-ления детей, проживающих на терри-тории муниципального округа
</t>
  </si>
  <si>
    <t xml:space="preserve">Мероприятие 5.2.
Обеспечение отдыха и оздоровления детей
</t>
  </si>
  <si>
    <t>Основное мероприятие 6:</t>
  </si>
  <si>
    <t xml:space="preserve">Мероприятие 6.1.
Создание в общеобразовательных организациях, расположенных в сельской местности и малых городах, условий для занятий физической культурой и спортом
</t>
  </si>
  <si>
    <t>Основное мероприятие 7 «Обеспечение реализации Программы и общепрограммные мероприятия»</t>
  </si>
  <si>
    <t>Основное мероприятие 7:</t>
  </si>
  <si>
    <t xml:space="preserve">Мероприятие 7.1.
Расходы на обеспечение функций органов местного самоуправления
</t>
  </si>
  <si>
    <t xml:space="preserve">Мероприятие 7.2.
Расходы на выплаты по оплате труда работников органов местного само-управления
</t>
  </si>
  <si>
    <t xml:space="preserve">Мероприятие 7.3.
Расходы на обеспечение деятельно-сти (оказание услуг) муниципальных учреждений
</t>
  </si>
  <si>
    <t xml:space="preserve">Мероприятие 7.4.
Обеспечение проведения государ-ственной итоговой аттестации по образовательным программам среднего и основного общего образования
</t>
  </si>
  <si>
    <t>1.1</t>
  </si>
  <si>
    <t>1.2</t>
  </si>
  <si>
    <t>1.3</t>
  </si>
  <si>
    <t>1.4</t>
  </si>
  <si>
    <t>1.5</t>
  </si>
  <si>
    <t>2.1</t>
  </si>
  <si>
    <t>2.2</t>
  </si>
  <si>
    <t>2.3</t>
  </si>
  <si>
    <t>2.4</t>
  </si>
  <si>
    <t>2.5</t>
  </si>
  <si>
    <t>2.6</t>
  </si>
  <si>
    <t>2.7</t>
  </si>
  <si>
    <t>2.8</t>
  </si>
  <si>
    <t>3.1</t>
  </si>
  <si>
    <t>3.2</t>
  </si>
  <si>
    <t>3.3</t>
  </si>
  <si>
    <t>4.1</t>
  </si>
  <si>
    <t>5.1</t>
  </si>
  <si>
    <t>5.2</t>
  </si>
  <si>
    <t>6.1</t>
  </si>
  <si>
    <t>7.1</t>
  </si>
  <si>
    <t>7.2</t>
  </si>
  <si>
    <t>7.3</t>
  </si>
  <si>
    <t>7.4</t>
  </si>
  <si>
    <t>7.5</t>
  </si>
  <si>
    <t>Денежные средства ежемесячно с 1 по 20, перечислены получателям мер социальной поддержки, путем перечисления на лицевые счета граждан, открытые в кредитных организациях</t>
  </si>
  <si>
    <t xml:space="preserve">Мероприятие 2.8.
Расходы, связанные с оплатой арен-ды недвижимого имущества, исполь-зуемого для нужд органов местного самоуправления и муниципальных учреждений, и расходы на содержа-ние этого имущества
</t>
  </si>
  <si>
    <t xml:space="preserve">Мероприятие 6.2.
Проведение работ по капитальному ремонту кровель в муниципальных общеобразовательных организациях
</t>
  </si>
  <si>
    <t>I полугодие 2022г.</t>
  </si>
  <si>
    <t xml:space="preserve">Мероприятие 7.5.
Расходы на организацию и осу-ществление деятельности по опеке и попечительству в области образова-ния
</t>
  </si>
  <si>
    <t>9 месяцев 2022г.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</si>
</sst>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3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4" fontId="4" fillId="0" borderId="12" xfId="0" applyNumberFormat="1" applyFont="1" applyFill="1" applyBorder="1" applyAlignment="1">
      <alignment horizontal="right" vertical="center" wrapText="1"/>
    </xf>
    <xf numFmtId="49" fontId="2" fillId="0" borderId="4" xfId="0" applyNumberFormat="1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4" fontId="4" fillId="0" borderId="13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right" vertical="top"/>
    </xf>
    <xf numFmtId="4" fontId="4" fillId="0" borderId="1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/>
    </xf>
    <xf numFmtId="0" fontId="2" fillId="0" borderId="4" xfId="0" applyFont="1" applyFill="1" applyBorder="1" applyAlignment="1">
      <alignment horizontal="center" vertical="center" wrapText="1"/>
    </xf>
    <xf numFmtId="2" fontId="2" fillId="0" borderId="7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center" vertical="center" wrapText="1"/>
    </xf>
    <xf numFmtId="4" fontId="4" fillId="0" borderId="7" xfId="0" applyNumberFormat="1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horizontal="right" vertical="center" wrapText="1"/>
    </xf>
    <xf numFmtId="4" fontId="2" fillId="0" borderId="7" xfId="0" applyNumberFormat="1" applyFont="1" applyFill="1" applyBorder="1" applyAlignment="1">
      <alignment horizontal="center" vertical="center" wrapText="1"/>
    </xf>
    <xf numFmtId="0" fontId="0" fillId="0" borderId="0" xfId="0" applyFill="1"/>
    <xf numFmtId="4" fontId="0" fillId="0" borderId="0" xfId="0" applyNumberFormat="1" applyFill="1"/>
    <xf numFmtId="0" fontId="6" fillId="0" borderId="7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top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right" vertical="top"/>
    </xf>
    <xf numFmtId="4" fontId="8" fillId="0" borderId="1" xfId="0" applyNumberFormat="1" applyFont="1" applyFill="1" applyBorder="1" applyAlignment="1">
      <alignment horizontal="right" vertical="top"/>
    </xf>
    <xf numFmtId="49" fontId="6" fillId="0" borderId="4" xfId="0" applyNumberFormat="1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horizontal="right"/>
    </xf>
    <xf numFmtId="0" fontId="6" fillId="0" borderId="4" xfId="0" applyFont="1" applyFill="1" applyBorder="1" applyAlignment="1">
      <alignment horizontal="center" vertical="center" wrapText="1"/>
    </xf>
    <xf numFmtId="4" fontId="6" fillId="0" borderId="7" xfId="0" applyNumberFormat="1" applyFont="1" applyFill="1" applyBorder="1" applyAlignment="1">
      <alignment horizontal="right" vertical="center" wrapText="1"/>
    </xf>
    <xf numFmtId="2" fontId="6" fillId="0" borderId="7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4" fontId="8" fillId="0" borderId="13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horizontal="right" vertical="center"/>
    </xf>
    <xf numFmtId="0" fontId="8" fillId="0" borderId="7" xfId="0" applyFont="1" applyFill="1" applyBorder="1" applyAlignment="1">
      <alignment horizontal="center" vertical="center" wrapText="1"/>
    </xf>
    <xf numFmtId="4" fontId="8" fillId="0" borderId="7" xfId="0" applyNumberFormat="1" applyFont="1" applyFill="1" applyBorder="1" applyAlignment="1">
      <alignment horizontal="right" vertical="center" wrapText="1"/>
    </xf>
    <xf numFmtId="0" fontId="8" fillId="0" borderId="7" xfId="0" applyFont="1" applyFill="1" applyBorder="1" applyAlignment="1">
      <alignment horizontal="right" vertical="center" wrapText="1"/>
    </xf>
    <xf numFmtId="4" fontId="6" fillId="0" borderId="7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4" fontId="8" fillId="0" borderId="12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85"/>
  <sheetViews>
    <sheetView tabSelected="1" topLeftCell="A5" workbookViewId="0">
      <selection activeCell="D7" sqref="D7"/>
    </sheetView>
  </sheetViews>
  <sheetFormatPr defaultRowHeight="15"/>
  <cols>
    <col min="1" max="1" width="2.85546875" customWidth="1"/>
    <col min="2" max="2" width="4" customWidth="1"/>
    <col min="3" max="3" width="27.5703125" customWidth="1"/>
    <col min="4" max="4" width="18.7109375" customWidth="1"/>
    <col min="5" max="5" width="10.5703125" customWidth="1"/>
    <col min="6" max="6" width="10" customWidth="1"/>
    <col min="7" max="7" width="10.85546875" customWidth="1"/>
    <col min="8" max="8" width="10.140625" customWidth="1"/>
    <col min="9" max="9" width="8.28515625" customWidth="1"/>
    <col min="10" max="10" width="8.7109375" customWidth="1"/>
    <col min="11" max="11" width="7.85546875" customWidth="1"/>
    <col min="12" max="12" width="8.140625" customWidth="1"/>
    <col min="13" max="13" width="9" customWidth="1"/>
  </cols>
  <sheetData>
    <row r="1" spans="2:13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2:13" ht="15.75">
      <c r="B2" s="1"/>
      <c r="C2" s="5"/>
      <c r="D2" s="5"/>
      <c r="E2" s="5"/>
      <c r="F2" s="5"/>
      <c r="G2" s="5"/>
      <c r="H2" s="5"/>
      <c r="I2" s="5"/>
      <c r="J2" s="5"/>
      <c r="K2" s="5"/>
      <c r="L2" s="67" t="s">
        <v>0</v>
      </c>
      <c r="M2" s="67"/>
    </row>
    <row r="3" spans="2:13" ht="15.75">
      <c r="B3" s="1"/>
      <c r="C3" s="5"/>
      <c r="D3" s="5"/>
      <c r="E3" s="5"/>
      <c r="F3" s="5"/>
      <c r="G3" s="5"/>
      <c r="H3" s="5"/>
      <c r="I3" s="5"/>
      <c r="J3" s="5"/>
      <c r="K3" s="5"/>
      <c r="L3" s="5"/>
      <c r="M3" s="5" t="s">
        <v>1</v>
      </c>
    </row>
    <row r="4" spans="2:13" ht="15.75">
      <c r="B4" s="68" t="s">
        <v>2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</row>
    <row r="5" spans="2:13" ht="15.75">
      <c r="B5" s="2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2:13" ht="15.75">
      <c r="B6" s="3" t="s">
        <v>3</v>
      </c>
      <c r="C6" s="5"/>
      <c r="D6" s="69" t="s">
        <v>24</v>
      </c>
      <c r="E6" s="69"/>
      <c r="F6" s="69"/>
      <c r="G6" s="69"/>
      <c r="H6" s="5"/>
      <c r="I6" s="5"/>
      <c r="J6" s="5"/>
      <c r="K6" s="5"/>
      <c r="L6" s="5"/>
      <c r="M6" s="5"/>
    </row>
    <row r="7" spans="2:13" ht="15.75">
      <c r="B7" s="3" t="s">
        <v>4</v>
      </c>
      <c r="C7" s="5"/>
      <c r="D7" s="5" t="s">
        <v>93</v>
      </c>
      <c r="E7" s="5"/>
      <c r="F7" s="5"/>
      <c r="G7" s="5"/>
      <c r="H7" s="5"/>
      <c r="I7" s="5"/>
      <c r="J7" s="5"/>
      <c r="K7" s="5"/>
      <c r="L7" s="5"/>
      <c r="M7" s="5"/>
    </row>
    <row r="8" spans="2:13" ht="15.75">
      <c r="B8" s="3" t="s">
        <v>5</v>
      </c>
      <c r="C8" s="5"/>
      <c r="D8" s="69" t="s">
        <v>22</v>
      </c>
      <c r="E8" s="69"/>
      <c r="F8" s="5"/>
      <c r="G8" s="5"/>
      <c r="H8" s="5"/>
      <c r="I8" s="5"/>
      <c r="J8" s="5"/>
      <c r="K8" s="5"/>
      <c r="L8" s="5"/>
      <c r="M8" s="5"/>
    </row>
    <row r="9" spans="2:13" ht="16.5" thickBot="1">
      <c r="B9" s="1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2:13" ht="33" customHeight="1" thickBot="1">
      <c r="B10" s="7" t="s">
        <v>6</v>
      </c>
      <c r="C10" s="70" t="s">
        <v>8</v>
      </c>
      <c r="D10" s="70" t="s">
        <v>9</v>
      </c>
      <c r="E10" s="73" t="s">
        <v>10</v>
      </c>
      <c r="F10" s="74"/>
      <c r="G10" s="74"/>
      <c r="H10" s="74"/>
      <c r="I10" s="74"/>
      <c r="J10" s="74"/>
      <c r="K10" s="74"/>
      <c r="L10" s="74"/>
      <c r="M10" s="75"/>
    </row>
    <row r="11" spans="2:13" ht="47.25" customHeight="1" thickBot="1">
      <c r="B11" s="8" t="s">
        <v>7</v>
      </c>
      <c r="C11" s="71"/>
      <c r="D11" s="71"/>
      <c r="E11" s="73" t="s">
        <v>11</v>
      </c>
      <c r="F11" s="74"/>
      <c r="G11" s="75"/>
      <c r="H11" s="73" t="s">
        <v>12</v>
      </c>
      <c r="I11" s="74"/>
      <c r="J11" s="75"/>
      <c r="K11" s="70" t="s">
        <v>13</v>
      </c>
      <c r="L11" s="73" t="s">
        <v>14</v>
      </c>
      <c r="M11" s="75"/>
    </row>
    <row r="12" spans="2:13" ht="120.75" customHeight="1" thickBot="1">
      <c r="B12" s="9"/>
      <c r="C12" s="72"/>
      <c r="D12" s="72"/>
      <c r="E12" s="10" t="s">
        <v>15</v>
      </c>
      <c r="F12" s="10" t="s">
        <v>16</v>
      </c>
      <c r="G12" s="10" t="s">
        <v>17</v>
      </c>
      <c r="H12" s="10" t="s">
        <v>15</v>
      </c>
      <c r="I12" s="10" t="s">
        <v>16</v>
      </c>
      <c r="J12" s="10" t="s">
        <v>17</v>
      </c>
      <c r="K12" s="72"/>
      <c r="L12" s="10" t="s">
        <v>18</v>
      </c>
      <c r="M12" s="10" t="s">
        <v>19</v>
      </c>
    </row>
    <row r="13" spans="2:13" ht="12.75" customHeight="1" thickBot="1">
      <c r="B13" s="19">
        <v>1</v>
      </c>
      <c r="C13" s="23">
        <v>2</v>
      </c>
      <c r="D13" s="23">
        <v>3</v>
      </c>
      <c r="E13" s="23">
        <v>4</v>
      </c>
      <c r="F13" s="23">
        <v>5</v>
      </c>
      <c r="G13" s="23">
        <v>6</v>
      </c>
      <c r="H13" s="23">
        <v>7</v>
      </c>
      <c r="I13" s="23">
        <v>8</v>
      </c>
      <c r="J13" s="23">
        <v>9</v>
      </c>
      <c r="K13" s="23">
        <v>10</v>
      </c>
      <c r="L13" s="23">
        <v>11</v>
      </c>
      <c r="M13" s="23">
        <v>12</v>
      </c>
    </row>
    <row r="14" spans="2:13" ht="15.75" thickBot="1">
      <c r="B14" s="79" t="s">
        <v>25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1"/>
    </row>
    <row r="15" spans="2:13" ht="15.75" customHeight="1" thickBot="1">
      <c r="B15" s="24"/>
      <c r="C15" s="25" t="s">
        <v>31</v>
      </c>
      <c r="D15" s="25" t="s">
        <v>21</v>
      </c>
      <c r="E15" s="26">
        <f>E16+E18+E20+E22+E24</f>
        <v>0</v>
      </c>
      <c r="F15" s="27">
        <f>F18+F20+F24+F22</f>
        <v>26597.01</v>
      </c>
      <c r="G15" s="27">
        <f>G16+G18+G20+G22+G24</f>
        <v>38777.160000000003</v>
      </c>
      <c r="H15" s="25"/>
      <c r="I15" s="25"/>
      <c r="J15" s="25"/>
      <c r="K15" s="25" t="s">
        <v>21</v>
      </c>
      <c r="L15" s="25" t="s">
        <v>21</v>
      </c>
      <c r="M15" s="25" t="s">
        <v>21</v>
      </c>
    </row>
    <row r="16" spans="2:13" ht="78" customHeight="1" thickBot="1">
      <c r="B16" s="14" t="s">
        <v>63</v>
      </c>
      <c r="C16" s="15" t="s">
        <v>32</v>
      </c>
      <c r="D16" s="16"/>
      <c r="E16" s="18"/>
      <c r="F16" s="18"/>
      <c r="G16" s="28">
        <v>38777.160000000003</v>
      </c>
      <c r="H16" s="16"/>
      <c r="I16" s="16"/>
      <c r="J16" s="16"/>
      <c r="K16" s="16"/>
      <c r="L16" s="16"/>
      <c r="M16" s="16"/>
    </row>
    <row r="17" spans="2:13" ht="15.75" thickBot="1">
      <c r="B17" s="29"/>
      <c r="C17" s="16" t="s">
        <v>20</v>
      </c>
      <c r="D17" s="16"/>
      <c r="E17" s="18" t="s">
        <v>21</v>
      </c>
      <c r="F17" s="18" t="s">
        <v>21</v>
      </c>
      <c r="G17" s="18" t="s">
        <v>21</v>
      </c>
      <c r="H17" s="16" t="s">
        <v>21</v>
      </c>
      <c r="I17" s="16" t="s">
        <v>21</v>
      </c>
      <c r="J17" s="16" t="s">
        <v>21</v>
      </c>
      <c r="K17" s="16" t="s">
        <v>21</v>
      </c>
      <c r="L17" s="16" t="s">
        <v>21</v>
      </c>
      <c r="M17" s="16" t="s">
        <v>21</v>
      </c>
    </row>
    <row r="18" spans="2:13" ht="187.5" customHeight="1" thickBot="1">
      <c r="B18" s="14" t="s">
        <v>64</v>
      </c>
      <c r="C18" s="15" t="s">
        <v>33</v>
      </c>
      <c r="D18" s="16"/>
      <c r="E18" s="18"/>
      <c r="F18" s="17">
        <v>1784.44</v>
      </c>
      <c r="G18" s="18"/>
      <c r="H18" s="16"/>
      <c r="I18" s="16"/>
      <c r="J18" s="16"/>
      <c r="K18" s="16"/>
      <c r="L18" s="16"/>
      <c r="M18" s="16"/>
    </row>
    <row r="19" spans="2:13" ht="180.75" thickBot="1">
      <c r="B19" s="29"/>
      <c r="C19" s="16" t="s">
        <v>20</v>
      </c>
      <c r="D19" s="16" t="s">
        <v>88</v>
      </c>
      <c r="E19" s="18" t="s">
        <v>21</v>
      </c>
      <c r="F19" s="18" t="s">
        <v>21</v>
      </c>
      <c r="G19" s="18" t="s">
        <v>21</v>
      </c>
      <c r="H19" s="16" t="s">
        <v>21</v>
      </c>
      <c r="I19" s="16" t="s">
        <v>21</v>
      </c>
      <c r="J19" s="16" t="s">
        <v>21</v>
      </c>
      <c r="K19" s="16" t="s">
        <v>21</v>
      </c>
      <c r="L19" s="16" t="s">
        <v>21</v>
      </c>
      <c r="M19" s="16" t="s">
        <v>21</v>
      </c>
    </row>
    <row r="20" spans="2:13" ht="251.25" customHeight="1" thickBot="1">
      <c r="B20" s="14" t="s">
        <v>65</v>
      </c>
      <c r="C20" s="15" t="s">
        <v>34</v>
      </c>
      <c r="D20" s="16"/>
      <c r="E20" s="18"/>
      <c r="F20" s="17">
        <v>23462.25</v>
      </c>
      <c r="G20" s="18"/>
      <c r="H20" s="16"/>
      <c r="I20" s="16"/>
      <c r="J20" s="16"/>
      <c r="K20" s="16"/>
      <c r="L20" s="16"/>
      <c r="M20" s="16"/>
    </row>
    <row r="21" spans="2:13" ht="15.75" thickBot="1">
      <c r="B21" s="29"/>
      <c r="C21" s="16" t="s">
        <v>20</v>
      </c>
      <c r="D21" s="16"/>
      <c r="E21" s="18" t="s">
        <v>21</v>
      </c>
      <c r="F21" s="18" t="s">
        <v>21</v>
      </c>
      <c r="G21" s="18" t="s">
        <v>21</v>
      </c>
      <c r="H21" s="16" t="s">
        <v>21</v>
      </c>
      <c r="I21" s="16" t="s">
        <v>21</v>
      </c>
      <c r="J21" s="16" t="s">
        <v>21</v>
      </c>
      <c r="K21" s="16" t="s">
        <v>21</v>
      </c>
      <c r="L21" s="16" t="s">
        <v>21</v>
      </c>
      <c r="M21" s="16" t="s">
        <v>21</v>
      </c>
    </row>
    <row r="22" spans="2:13" ht="156.75" customHeight="1" thickBot="1">
      <c r="B22" s="14" t="s">
        <v>66</v>
      </c>
      <c r="C22" s="15" t="s">
        <v>35</v>
      </c>
      <c r="D22" s="16"/>
      <c r="E22" s="18"/>
      <c r="F22" s="17">
        <v>1350.32</v>
      </c>
      <c r="G22" s="18"/>
      <c r="H22" s="16"/>
      <c r="I22" s="16"/>
      <c r="J22" s="16"/>
      <c r="K22" s="16"/>
      <c r="L22" s="16"/>
      <c r="M22" s="16"/>
    </row>
    <row r="23" spans="2:13" ht="15.75" thickBot="1">
      <c r="B23" s="29"/>
      <c r="C23" s="16" t="s">
        <v>20</v>
      </c>
      <c r="D23" s="16"/>
      <c r="E23" s="18" t="s">
        <v>21</v>
      </c>
      <c r="F23" s="18" t="s">
        <v>21</v>
      </c>
      <c r="G23" s="18" t="s">
        <v>21</v>
      </c>
      <c r="H23" s="16" t="s">
        <v>21</v>
      </c>
      <c r="I23" s="16" t="s">
        <v>21</v>
      </c>
      <c r="J23" s="16" t="s">
        <v>21</v>
      </c>
      <c r="K23" s="16" t="s">
        <v>21</v>
      </c>
      <c r="L23" s="16" t="s">
        <v>21</v>
      </c>
      <c r="M23" s="16" t="s">
        <v>21</v>
      </c>
    </row>
    <row r="24" spans="2:13" ht="82.5" customHeight="1" thickBot="1">
      <c r="B24" s="14" t="s">
        <v>67</v>
      </c>
      <c r="C24" s="15" t="s">
        <v>36</v>
      </c>
      <c r="D24" s="16"/>
      <c r="E24" s="30"/>
      <c r="F24" s="30">
        <v>0</v>
      </c>
      <c r="G24" s="30"/>
      <c r="H24" s="16"/>
      <c r="I24" s="16"/>
      <c r="J24" s="16"/>
      <c r="K24" s="16"/>
      <c r="L24" s="16"/>
      <c r="M24" s="16"/>
    </row>
    <row r="25" spans="2:13" ht="15.75" thickBot="1">
      <c r="B25" s="29"/>
      <c r="C25" s="16" t="s">
        <v>20</v>
      </c>
      <c r="D25" s="16"/>
      <c r="E25" s="16" t="s">
        <v>21</v>
      </c>
      <c r="F25" s="16" t="s">
        <v>21</v>
      </c>
      <c r="G25" s="16" t="s">
        <v>21</v>
      </c>
      <c r="H25" s="16" t="s">
        <v>21</v>
      </c>
      <c r="I25" s="16" t="s">
        <v>21</v>
      </c>
      <c r="J25" s="16" t="s">
        <v>21</v>
      </c>
      <c r="K25" s="16" t="s">
        <v>21</v>
      </c>
      <c r="L25" s="16" t="s">
        <v>21</v>
      </c>
      <c r="M25" s="16" t="s">
        <v>21</v>
      </c>
    </row>
    <row r="26" spans="2:13" ht="15.75" thickBot="1">
      <c r="B26" s="76" t="s">
        <v>26</v>
      </c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8"/>
    </row>
    <row r="27" spans="2:13" ht="27.75" customHeight="1" thickBot="1">
      <c r="B27" s="19"/>
      <c r="C27" s="22" t="s">
        <v>37</v>
      </c>
      <c r="D27" s="22"/>
      <c r="E27" s="20">
        <f>E28+E30+E32+E34+E36+E38+E40+E42</f>
        <v>11683.380000000001</v>
      </c>
      <c r="F27" s="21">
        <f>F28+F30+F32+F34+F36+F38+F40+F42</f>
        <v>88239.909999999989</v>
      </c>
      <c r="G27" s="20">
        <f>G28+G32+G36+G38+G42+G44</f>
        <v>66714.94</v>
      </c>
      <c r="H27" s="19"/>
      <c r="I27" s="19"/>
      <c r="J27" s="19"/>
      <c r="K27" s="19"/>
      <c r="L27" s="19"/>
      <c r="M27" s="19"/>
    </row>
    <row r="28" spans="2:13" ht="79.5" customHeight="1" thickBot="1">
      <c r="B28" s="14" t="s">
        <v>68</v>
      </c>
      <c r="C28" s="15" t="s">
        <v>38</v>
      </c>
      <c r="D28" s="16"/>
      <c r="E28" s="17"/>
      <c r="F28" s="17"/>
      <c r="G28" s="17">
        <v>65805.16</v>
      </c>
      <c r="H28" s="16"/>
      <c r="I28" s="16"/>
      <c r="J28" s="16"/>
      <c r="K28" s="16"/>
      <c r="L28" s="16"/>
      <c r="M28" s="16"/>
    </row>
    <row r="29" spans="2:13" ht="15.75" thickBot="1">
      <c r="B29" s="29"/>
      <c r="C29" s="16" t="s">
        <v>20</v>
      </c>
      <c r="D29" s="16"/>
      <c r="E29" s="18" t="s">
        <v>21</v>
      </c>
      <c r="F29" s="18" t="s">
        <v>21</v>
      </c>
      <c r="G29" s="18" t="s">
        <v>21</v>
      </c>
      <c r="H29" s="16" t="s">
        <v>21</v>
      </c>
      <c r="I29" s="16" t="s">
        <v>21</v>
      </c>
      <c r="J29" s="16" t="s">
        <v>21</v>
      </c>
      <c r="K29" s="16" t="s">
        <v>21</v>
      </c>
      <c r="L29" s="16" t="s">
        <v>21</v>
      </c>
      <c r="M29" s="16" t="s">
        <v>21</v>
      </c>
    </row>
    <row r="30" spans="2:13" ht="189.75" customHeight="1" thickBot="1">
      <c r="B30" s="14" t="s">
        <v>69</v>
      </c>
      <c r="C30" s="15" t="s">
        <v>39</v>
      </c>
      <c r="D30" s="16"/>
      <c r="E30" s="17"/>
      <c r="F30" s="17">
        <v>5119</v>
      </c>
      <c r="G30" s="17"/>
      <c r="H30" s="16"/>
      <c r="I30" s="16"/>
      <c r="J30" s="16"/>
      <c r="K30" s="16"/>
      <c r="L30" s="16"/>
      <c r="M30" s="16"/>
    </row>
    <row r="31" spans="2:13" ht="169.5" customHeight="1" thickBot="1">
      <c r="B31" s="29"/>
      <c r="C31" s="16" t="s">
        <v>20</v>
      </c>
      <c r="D31" s="16" t="s">
        <v>88</v>
      </c>
      <c r="E31" s="18" t="s">
        <v>21</v>
      </c>
      <c r="F31" s="18" t="s">
        <v>21</v>
      </c>
      <c r="G31" s="18" t="s">
        <v>21</v>
      </c>
      <c r="H31" s="16" t="s">
        <v>21</v>
      </c>
      <c r="I31" s="16" t="s">
        <v>21</v>
      </c>
      <c r="J31" s="16" t="s">
        <v>21</v>
      </c>
      <c r="K31" s="16" t="s">
        <v>21</v>
      </c>
      <c r="L31" s="16" t="s">
        <v>21</v>
      </c>
      <c r="M31" s="16" t="s">
        <v>21</v>
      </c>
    </row>
    <row r="32" spans="2:13" ht="171" customHeight="1" thickBot="1">
      <c r="B32" s="14" t="s">
        <v>70</v>
      </c>
      <c r="C32" s="15" t="s">
        <v>40</v>
      </c>
      <c r="D32" s="16" t="s">
        <v>88</v>
      </c>
      <c r="E32" s="17"/>
      <c r="F32" s="17"/>
      <c r="G32" s="17">
        <v>76.150000000000006</v>
      </c>
      <c r="H32" s="16"/>
      <c r="I32" s="16"/>
      <c r="J32" s="16"/>
      <c r="K32" s="16"/>
      <c r="L32" s="16"/>
      <c r="M32" s="16"/>
    </row>
    <row r="33" spans="2:13" ht="15.75" thickBot="1">
      <c r="B33" s="29"/>
      <c r="C33" s="16" t="s">
        <v>20</v>
      </c>
      <c r="D33" s="16"/>
      <c r="E33" s="18" t="s">
        <v>21</v>
      </c>
      <c r="F33" s="18" t="s">
        <v>21</v>
      </c>
      <c r="G33" s="18" t="s">
        <v>21</v>
      </c>
      <c r="H33" s="16" t="s">
        <v>21</v>
      </c>
      <c r="I33" s="16" t="s">
        <v>21</v>
      </c>
      <c r="J33" s="16" t="s">
        <v>21</v>
      </c>
      <c r="K33" s="16" t="s">
        <v>21</v>
      </c>
      <c r="L33" s="16" t="s">
        <v>21</v>
      </c>
      <c r="M33" s="16" t="s">
        <v>21</v>
      </c>
    </row>
    <row r="34" spans="2:13" ht="331.5" customHeight="1" thickBot="1">
      <c r="B34" s="14" t="s">
        <v>71</v>
      </c>
      <c r="C34" s="15" t="s">
        <v>41</v>
      </c>
      <c r="D34" s="16"/>
      <c r="E34" s="17"/>
      <c r="F34" s="17">
        <v>80126.59</v>
      </c>
      <c r="G34" s="17"/>
      <c r="H34" s="16"/>
      <c r="I34" s="16"/>
      <c r="J34" s="16"/>
      <c r="K34" s="16"/>
      <c r="L34" s="16"/>
      <c r="M34" s="16"/>
    </row>
    <row r="35" spans="2:13" ht="15.75" thickBot="1">
      <c r="B35" s="29"/>
      <c r="C35" s="16" t="s">
        <v>20</v>
      </c>
      <c r="D35" s="16"/>
      <c r="E35" s="18" t="s">
        <v>21</v>
      </c>
      <c r="F35" s="18" t="s">
        <v>21</v>
      </c>
      <c r="G35" s="18" t="s">
        <v>21</v>
      </c>
      <c r="H35" s="16" t="s">
        <v>21</v>
      </c>
      <c r="I35" s="16" t="s">
        <v>21</v>
      </c>
      <c r="J35" s="16" t="s">
        <v>21</v>
      </c>
      <c r="K35" s="16" t="s">
        <v>21</v>
      </c>
      <c r="L35" s="16" t="s">
        <v>21</v>
      </c>
      <c r="M35" s="16" t="s">
        <v>21</v>
      </c>
    </row>
    <row r="36" spans="2:13" ht="81" customHeight="1" thickBot="1">
      <c r="B36" s="14" t="s">
        <v>72</v>
      </c>
      <c r="C36" s="15" t="s">
        <v>42</v>
      </c>
      <c r="D36" s="16"/>
      <c r="E36" s="17"/>
      <c r="F36" s="17">
        <v>2753.26</v>
      </c>
      <c r="G36" s="31">
        <v>144.91</v>
      </c>
      <c r="H36" s="16"/>
      <c r="I36" s="16"/>
      <c r="J36" s="16"/>
      <c r="K36" s="16"/>
      <c r="L36" s="16"/>
      <c r="M36" s="16"/>
    </row>
    <row r="37" spans="2:13" ht="15.75" thickBot="1">
      <c r="B37" s="29"/>
      <c r="C37" s="16" t="s">
        <v>20</v>
      </c>
      <c r="D37" s="16"/>
      <c r="E37" s="18" t="s">
        <v>21</v>
      </c>
      <c r="F37" s="18" t="s">
        <v>21</v>
      </c>
      <c r="G37" s="18" t="s">
        <v>21</v>
      </c>
      <c r="H37" s="16" t="s">
        <v>21</v>
      </c>
      <c r="I37" s="16" t="s">
        <v>21</v>
      </c>
      <c r="J37" s="16" t="s">
        <v>21</v>
      </c>
      <c r="K37" s="16" t="s">
        <v>21</v>
      </c>
      <c r="L37" s="16" t="s">
        <v>21</v>
      </c>
      <c r="M37" s="16" t="s">
        <v>21</v>
      </c>
    </row>
    <row r="38" spans="2:13" ht="143.25" customHeight="1" thickBot="1">
      <c r="B38" s="14" t="s">
        <v>73</v>
      </c>
      <c r="C38" s="15" t="s">
        <v>43</v>
      </c>
      <c r="D38" s="16"/>
      <c r="E38" s="17">
        <v>4580.0600000000004</v>
      </c>
      <c r="F38" s="17">
        <v>241.06</v>
      </c>
      <c r="G38" s="17">
        <v>253.72</v>
      </c>
      <c r="H38" s="16"/>
      <c r="I38" s="16"/>
      <c r="J38" s="16"/>
      <c r="K38" s="16"/>
      <c r="L38" s="16"/>
      <c r="M38" s="16"/>
    </row>
    <row r="39" spans="2:13" ht="15.75" thickBot="1">
      <c r="B39" s="29"/>
      <c r="C39" s="16" t="s">
        <v>20</v>
      </c>
      <c r="D39" s="16"/>
      <c r="E39" s="18" t="s">
        <v>21</v>
      </c>
      <c r="F39" s="18" t="s">
        <v>21</v>
      </c>
      <c r="G39" s="18" t="s">
        <v>21</v>
      </c>
      <c r="H39" s="16" t="s">
        <v>21</v>
      </c>
      <c r="I39" s="16" t="s">
        <v>21</v>
      </c>
      <c r="J39" s="16" t="s">
        <v>21</v>
      </c>
      <c r="K39" s="16" t="s">
        <v>21</v>
      </c>
      <c r="L39" s="16" t="s">
        <v>21</v>
      </c>
      <c r="M39" s="16" t="s">
        <v>21</v>
      </c>
    </row>
    <row r="40" spans="2:13" ht="124.5" customHeight="1" thickBot="1">
      <c r="B40" s="14" t="s">
        <v>74</v>
      </c>
      <c r="C40" s="15" t="s">
        <v>44</v>
      </c>
      <c r="D40" s="16"/>
      <c r="E40" s="28">
        <v>7103.32</v>
      </c>
      <c r="F40" s="17"/>
      <c r="G40" s="17"/>
      <c r="H40" s="16"/>
      <c r="I40" s="16"/>
      <c r="J40" s="16"/>
      <c r="K40" s="16"/>
      <c r="L40" s="16"/>
      <c r="M40" s="16"/>
    </row>
    <row r="41" spans="2:13" ht="15.75" thickBot="1">
      <c r="B41" s="29"/>
      <c r="C41" s="16" t="s">
        <v>20</v>
      </c>
      <c r="D41" s="16"/>
      <c r="E41" s="18" t="s">
        <v>21</v>
      </c>
      <c r="F41" s="18" t="s">
        <v>21</v>
      </c>
      <c r="G41" s="18" t="s">
        <v>21</v>
      </c>
      <c r="H41" s="16" t="s">
        <v>21</v>
      </c>
      <c r="I41" s="16" t="s">
        <v>21</v>
      </c>
      <c r="J41" s="16" t="s">
        <v>21</v>
      </c>
      <c r="K41" s="16" t="s">
        <v>21</v>
      </c>
      <c r="L41" s="16" t="s">
        <v>21</v>
      </c>
      <c r="M41" s="16" t="s">
        <v>21</v>
      </c>
    </row>
    <row r="42" spans="2:13" ht="83.25" customHeight="1" thickBot="1">
      <c r="B42" s="14" t="s">
        <v>75</v>
      </c>
      <c r="C42" s="15" t="s">
        <v>45</v>
      </c>
      <c r="D42" s="16"/>
      <c r="E42" s="30"/>
      <c r="F42" s="30"/>
      <c r="G42" s="30">
        <v>0</v>
      </c>
      <c r="H42" s="16"/>
      <c r="I42" s="16"/>
      <c r="J42" s="16"/>
      <c r="K42" s="16"/>
      <c r="L42" s="16"/>
      <c r="M42" s="16"/>
    </row>
    <row r="43" spans="2:13" ht="24" customHeight="1" thickBot="1">
      <c r="B43" s="29"/>
      <c r="C43" s="16" t="s">
        <v>20</v>
      </c>
      <c r="D43" s="16"/>
      <c r="E43" s="16" t="s">
        <v>21</v>
      </c>
      <c r="F43" s="16" t="s">
        <v>21</v>
      </c>
      <c r="G43" s="16" t="s">
        <v>21</v>
      </c>
      <c r="H43" s="16" t="s">
        <v>21</v>
      </c>
      <c r="I43" s="16" t="s">
        <v>21</v>
      </c>
      <c r="J43" s="16" t="s">
        <v>21</v>
      </c>
      <c r="K43" s="16" t="s">
        <v>21</v>
      </c>
      <c r="L43" s="16" t="s">
        <v>21</v>
      </c>
      <c r="M43" s="16" t="s">
        <v>21</v>
      </c>
    </row>
    <row r="44" spans="2:13" ht="109.5" customHeight="1" thickBot="1">
      <c r="B44" s="14"/>
      <c r="C44" s="15" t="s">
        <v>89</v>
      </c>
      <c r="D44" s="16"/>
      <c r="E44" s="30"/>
      <c r="F44" s="30"/>
      <c r="G44" s="30">
        <v>435</v>
      </c>
      <c r="H44" s="16"/>
      <c r="I44" s="16"/>
      <c r="J44" s="16"/>
      <c r="K44" s="16"/>
      <c r="L44" s="16"/>
      <c r="M44" s="16"/>
    </row>
    <row r="45" spans="2:13" ht="15.75" thickBot="1">
      <c r="B45" s="29"/>
      <c r="C45" s="16" t="s">
        <v>20</v>
      </c>
      <c r="D45" s="16"/>
      <c r="E45" s="16" t="s">
        <v>21</v>
      </c>
      <c r="F45" s="16" t="s">
        <v>21</v>
      </c>
      <c r="G45" s="16" t="s">
        <v>21</v>
      </c>
      <c r="H45" s="16" t="s">
        <v>21</v>
      </c>
      <c r="I45" s="16" t="s">
        <v>21</v>
      </c>
      <c r="J45" s="16" t="s">
        <v>21</v>
      </c>
      <c r="K45" s="16" t="s">
        <v>21</v>
      </c>
      <c r="L45" s="16" t="s">
        <v>21</v>
      </c>
      <c r="M45" s="16" t="s">
        <v>21</v>
      </c>
    </row>
    <row r="46" spans="2:13" ht="15.75" thickBot="1">
      <c r="B46" s="79" t="s">
        <v>27</v>
      </c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1"/>
    </row>
    <row r="47" spans="2:13" ht="29.25" thickBot="1">
      <c r="B47" s="29"/>
      <c r="C47" s="32" t="s">
        <v>46</v>
      </c>
      <c r="D47" s="16"/>
      <c r="E47" s="16"/>
      <c r="F47" s="33">
        <f>F48+F50+F52</f>
        <v>429.12</v>
      </c>
      <c r="G47" s="33">
        <f>G48+G50+G52</f>
        <v>9668.66</v>
      </c>
      <c r="H47" s="16"/>
      <c r="I47" s="16"/>
      <c r="J47" s="16"/>
      <c r="K47" s="16"/>
      <c r="L47" s="16"/>
      <c r="M47" s="16"/>
    </row>
    <row r="48" spans="2:13" ht="51" customHeight="1" thickBot="1">
      <c r="B48" s="14" t="s">
        <v>76</v>
      </c>
      <c r="C48" s="15" t="s">
        <v>47</v>
      </c>
      <c r="D48" s="16"/>
      <c r="E48" s="16"/>
      <c r="F48" s="18"/>
      <c r="G48" s="17">
        <v>54.7</v>
      </c>
      <c r="H48" s="16"/>
      <c r="I48" s="16"/>
      <c r="J48" s="16"/>
      <c r="K48" s="16"/>
      <c r="L48" s="16"/>
      <c r="M48" s="16"/>
    </row>
    <row r="49" spans="2:13" ht="15.75" thickBot="1">
      <c r="B49" s="29"/>
      <c r="C49" s="16" t="s">
        <v>20</v>
      </c>
      <c r="D49" s="16"/>
      <c r="E49" s="16" t="s">
        <v>21</v>
      </c>
      <c r="F49" s="18" t="s">
        <v>21</v>
      </c>
      <c r="G49" s="18" t="s">
        <v>21</v>
      </c>
      <c r="H49" s="16" t="s">
        <v>21</v>
      </c>
      <c r="I49" s="16" t="s">
        <v>21</v>
      </c>
      <c r="J49" s="16" t="s">
        <v>21</v>
      </c>
      <c r="K49" s="16" t="s">
        <v>21</v>
      </c>
      <c r="L49" s="16" t="s">
        <v>21</v>
      </c>
      <c r="M49" s="16" t="s">
        <v>21</v>
      </c>
    </row>
    <row r="50" spans="2:13" ht="79.5" customHeight="1" thickBot="1">
      <c r="B50" s="14" t="s">
        <v>77</v>
      </c>
      <c r="C50" s="15" t="s">
        <v>48</v>
      </c>
      <c r="D50" s="16"/>
      <c r="E50" s="16"/>
      <c r="F50" s="18"/>
      <c r="G50" s="17">
        <v>9613.9599999999991</v>
      </c>
      <c r="H50" s="16"/>
      <c r="I50" s="16"/>
      <c r="J50" s="16"/>
      <c r="K50" s="16"/>
      <c r="L50" s="16"/>
      <c r="M50" s="16"/>
    </row>
    <row r="51" spans="2:13" ht="15.75" thickBot="1">
      <c r="B51" s="29"/>
      <c r="C51" s="16" t="s">
        <v>20</v>
      </c>
      <c r="D51" s="16"/>
      <c r="E51" s="16" t="s">
        <v>21</v>
      </c>
      <c r="F51" s="16" t="s">
        <v>21</v>
      </c>
      <c r="G51" s="16" t="s">
        <v>21</v>
      </c>
      <c r="H51" s="16" t="s">
        <v>21</v>
      </c>
      <c r="I51" s="16" t="s">
        <v>21</v>
      </c>
      <c r="J51" s="16" t="s">
        <v>21</v>
      </c>
      <c r="K51" s="16" t="s">
        <v>21</v>
      </c>
      <c r="L51" s="16" t="s">
        <v>21</v>
      </c>
      <c r="M51" s="16" t="s">
        <v>21</v>
      </c>
    </row>
    <row r="52" spans="2:13" ht="186.75" customHeight="1" thickBot="1">
      <c r="B52" s="14" t="s">
        <v>78</v>
      </c>
      <c r="C52" s="15" t="s">
        <v>49</v>
      </c>
      <c r="D52" s="16"/>
      <c r="E52" s="16"/>
      <c r="F52" s="17">
        <v>429.12</v>
      </c>
      <c r="G52" s="18"/>
      <c r="H52" s="16"/>
      <c r="I52" s="16"/>
      <c r="J52" s="16"/>
      <c r="K52" s="16"/>
      <c r="L52" s="16"/>
      <c r="M52" s="16"/>
    </row>
    <row r="53" spans="2:13" ht="180.75" thickBot="1">
      <c r="B53" s="29"/>
      <c r="C53" s="16" t="s">
        <v>20</v>
      </c>
      <c r="D53" s="16" t="s">
        <v>88</v>
      </c>
      <c r="E53" s="16" t="s">
        <v>21</v>
      </c>
      <c r="F53" s="16" t="s">
        <v>21</v>
      </c>
      <c r="G53" s="16" t="s">
        <v>21</v>
      </c>
      <c r="H53" s="16" t="s">
        <v>21</v>
      </c>
      <c r="I53" s="16" t="s">
        <v>21</v>
      </c>
      <c r="J53" s="16" t="s">
        <v>21</v>
      </c>
      <c r="K53" s="16" t="s">
        <v>21</v>
      </c>
      <c r="L53" s="16" t="s">
        <v>21</v>
      </c>
      <c r="M53" s="16" t="s">
        <v>21</v>
      </c>
    </row>
    <row r="54" spans="2:13" ht="15.75" thickBot="1">
      <c r="B54" s="79" t="s">
        <v>28</v>
      </c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1"/>
    </row>
    <row r="55" spans="2:13" ht="29.25" thickBot="1">
      <c r="B55" s="29"/>
      <c r="C55" s="32" t="s">
        <v>50</v>
      </c>
      <c r="D55" s="32"/>
      <c r="E55" s="32"/>
      <c r="F55" s="34"/>
      <c r="G55" s="33">
        <f>G56</f>
        <v>363.1</v>
      </c>
      <c r="H55" s="16"/>
      <c r="I55" s="16"/>
      <c r="J55" s="16"/>
      <c r="K55" s="16"/>
      <c r="L55" s="16"/>
      <c r="M55" s="16"/>
    </row>
    <row r="56" spans="2:13" ht="45.75" customHeight="1" thickBot="1">
      <c r="B56" s="14" t="s">
        <v>79</v>
      </c>
      <c r="C56" s="15" t="s">
        <v>51</v>
      </c>
      <c r="D56" s="16"/>
      <c r="E56" s="16"/>
      <c r="F56" s="18"/>
      <c r="G56" s="17">
        <v>363.1</v>
      </c>
      <c r="H56" s="16"/>
      <c r="I56" s="16"/>
      <c r="J56" s="16"/>
      <c r="K56" s="16"/>
      <c r="L56" s="16"/>
      <c r="M56" s="16"/>
    </row>
    <row r="57" spans="2:13" ht="15.75" thickBot="1">
      <c r="B57" s="29"/>
      <c r="C57" s="16" t="s">
        <v>20</v>
      </c>
      <c r="D57" s="16"/>
      <c r="E57" s="16" t="s">
        <v>21</v>
      </c>
      <c r="F57" s="16" t="s">
        <v>21</v>
      </c>
      <c r="G57" s="16" t="s">
        <v>21</v>
      </c>
      <c r="H57" s="16" t="s">
        <v>21</v>
      </c>
      <c r="I57" s="16" t="s">
        <v>21</v>
      </c>
      <c r="J57" s="16" t="s">
        <v>21</v>
      </c>
      <c r="K57" s="16" t="s">
        <v>21</v>
      </c>
      <c r="L57" s="16" t="s">
        <v>21</v>
      </c>
      <c r="M57" s="16" t="s">
        <v>21</v>
      </c>
    </row>
    <row r="58" spans="2:13" ht="15.75" thickBot="1">
      <c r="B58" s="79" t="s">
        <v>29</v>
      </c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1"/>
    </row>
    <row r="59" spans="2:13" ht="29.25" thickBot="1">
      <c r="B59" s="29"/>
      <c r="C59" s="32" t="s">
        <v>52</v>
      </c>
      <c r="D59" s="32"/>
      <c r="E59" s="32"/>
      <c r="F59" s="33">
        <f>F60+F62</f>
        <v>1906.72</v>
      </c>
      <c r="G59" s="33">
        <f>G60+G62</f>
        <v>1115.75</v>
      </c>
      <c r="H59" s="16"/>
      <c r="I59" s="16"/>
      <c r="J59" s="16"/>
      <c r="K59" s="16"/>
      <c r="L59" s="16"/>
      <c r="M59" s="16"/>
    </row>
    <row r="60" spans="2:13" ht="94.5" customHeight="1" thickBot="1">
      <c r="B60" s="14" t="s">
        <v>80</v>
      </c>
      <c r="C60" s="15" t="s">
        <v>53</v>
      </c>
      <c r="D60" s="16"/>
      <c r="E60" s="35"/>
      <c r="F60" s="17">
        <v>0</v>
      </c>
      <c r="G60" s="17">
        <v>1115.75</v>
      </c>
      <c r="H60" s="16"/>
      <c r="I60" s="16"/>
      <c r="J60" s="16"/>
      <c r="K60" s="16"/>
      <c r="L60" s="16"/>
      <c r="M60" s="16"/>
    </row>
    <row r="61" spans="2:13" ht="15.75" thickBot="1">
      <c r="B61" s="29"/>
      <c r="C61" s="16" t="s">
        <v>20</v>
      </c>
      <c r="D61" s="16"/>
      <c r="E61" s="16" t="s">
        <v>21</v>
      </c>
      <c r="F61" s="18" t="s">
        <v>21</v>
      </c>
      <c r="G61" s="18" t="s">
        <v>21</v>
      </c>
      <c r="H61" s="16" t="s">
        <v>21</v>
      </c>
      <c r="I61" s="16" t="s">
        <v>21</v>
      </c>
      <c r="J61" s="16" t="s">
        <v>21</v>
      </c>
      <c r="K61" s="16" t="s">
        <v>21</v>
      </c>
      <c r="L61" s="16" t="s">
        <v>21</v>
      </c>
      <c r="M61" s="16" t="s">
        <v>21</v>
      </c>
    </row>
    <row r="62" spans="2:13" ht="45.75" customHeight="1" thickBot="1">
      <c r="B62" s="14" t="s">
        <v>81</v>
      </c>
      <c r="C62" s="15" t="s">
        <v>54</v>
      </c>
      <c r="D62" s="16"/>
      <c r="E62" s="35"/>
      <c r="F62" s="17">
        <v>1906.72</v>
      </c>
      <c r="G62" s="17"/>
      <c r="H62" s="16"/>
      <c r="I62" s="16"/>
      <c r="J62" s="16"/>
      <c r="K62" s="16"/>
      <c r="L62" s="16"/>
      <c r="M62" s="16"/>
    </row>
    <row r="63" spans="2:13" ht="15.75" thickBot="1">
      <c r="B63" s="29"/>
      <c r="C63" s="16" t="s">
        <v>20</v>
      </c>
      <c r="D63" s="16"/>
      <c r="E63" s="16" t="s">
        <v>21</v>
      </c>
      <c r="F63" s="16" t="s">
        <v>21</v>
      </c>
      <c r="G63" s="16" t="s">
        <v>21</v>
      </c>
      <c r="H63" s="16" t="s">
        <v>21</v>
      </c>
      <c r="I63" s="16" t="s">
        <v>21</v>
      </c>
      <c r="J63" s="16" t="s">
        <v>21</v>
      </c>
      <c r="K63" s="16" t="s">
        <v>21</v>
      </c>
      <c r="L63" s="16" t="s">
        <v>21</v>
      </c>
      <c r="M63" s="16" t="s">
        <v>21</v>
      </c>
    </row>
    <row r="64" spans="2:13" ht="15.75" thickBot="1">
      <c r="B64" s="79" t="s">
        <v>30</v>
      </c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1"/>
    </row>
    <row r="65" spans="2:13" ht="29.25" thickBot="1">
      <c r="B65" s="29"/>
      <c r="C65" s="32" t="s">
        <v>55</v>
      </c>
      <c r="D65" s="32"/>
      <c r="E65" s="33">
        <f>E66</f>
        <v>1431.46</v>
      </c>
      <c r="F65" s="33">
        <f>F66</f>
        <v>14.46</v>
      </c>
      <c r="G65" s="33">
        <f>G66+G68</f>
        <v>1.45</v>
      </c>
      <c r="H65" s="16"/>
      <c r="I65" s="16"/>
      <c r="J65" s="16"/>
      <c r="K65" s="16"/>
      <c r="L65" s="16"/>
      <c r="M65" s="16"/>
    </row>
    <row r="66" spans="2:13" ht="139.5" customHeight="1" thickBot="1">
      <c r="B66" s="14" t="s">
        <v>82</v>
      </c>
      <c r="C66" s="15" t="s">
        <v>56</v>
      </c>
      <c r="D66" s="16"/>
      <c r="E66" s="17">
        <v>1431.46</v>
      </c>
      <c r="F66" s="17">
        <v>14.46</v>
      </c>
      <c r="G66" s="17">
        <v>1.45</v>
      </c>
      <c r="H66" s="16"/>
      <c r="I66" s="16"/>
      <c r="J66" s="16"/>
      <c r="K66" s="16"/>
      <c r="L66" s="16"/>
      <c r="M66" s="16"/>
    </row>
    <row r="67" spans="2:13" ht="21" customHeight="1" thickBot="1">
      <c r="B67" s="29"/>
      <c r="C67" s="16" t="s">
        <v>20</v>
      </c>
      <c r="D67" s="16"/>
      <c r="E67" s="16" t="s">
        <v>21</v>
      </c>
      <c r="F67" s="16" t="s">
        <v>21</v>
      </c>
      <c r="G67" s="16" t="s">
        <v>21</v>
      </c>
      <c r="H67" s="16" t="s">
        <v>21</v>
      </c>
      <c r="I67" s="16" t="s">
        <v>21</v>
      </c>
      <c r="J67" s="16" t="s">
        <v>21</v>
      </c>
      <c r="K67" s="16" t="s">
        <v>21</v>
      </c>
      <c r="L67" s="16" t="s">
        <v>21</v>
      </c>
      <c r="M67" s="16" t="s">
        <v>21</v>
      </c>
    </row>
    <row r="68" spans="2:13" ht="90.75" customHeight="1" thickBot="1">
      <c r="B68" s="14"/>
      <c r="C68" s="15" t="s">
        <v>90</v>
      </c>
      <c r="D68" s="16"/>
      <c r="E68" s="17">
        <v>0</v>
      </c>
      <c r="F68" s="17">
        <v>0</v>
      </c>
      <c r="G68" s="17">
        <v>0</v>
      </c>
      <c r="H68" s="16"/>
      <c r="I68" s="16"/>
      <c r="J68" s="16"/>
      <c r="K68" s="16"/>
      <c r="L68" s="16"/>
      <c r="M68" s="16"/>
    </row>
    <row r="69" spans="2:13" ht="15.75" thickBot="1">
      <c r="B69" s="29"/>
      <c r="C69" s="16" t="s">
        <v>20</v>
      </c>
      <c r="D69" s="16"/>
      <c r="E69" s="16" t="s">
        <v>21</v>
      </c>
      <c r="F69" s="16" t="s">
        <v>21</v>
      </c>
      <c r="G69" s="16" t="s">
        <v>21</v>
      </c>
      <c r="H69" s="16" t="s">
        <v>21</v>
      </c>
      <c r="I69" s="16" t="s">
        <v>21</v>
      </c>
      <c r="J69" s="16" t="s">
        <v>21</v>
      </c>
      <c r="K69" s="16" t="s">
        <v>21</v>
      </c>
      <c r="L69" s="16" t="s">
        <v>21</v>
      </c>
      <c r="M69" s="16" t="s">
        <v>21</v>
      </c>
    </row>
    <row r="70" spans="2:13">
      <c r="B70" s="76" t="s">
        <v>57</v>
      </c>
      <c r="C70" s="77"/>
      <c r="D70" s="77"/>
      <c r="E70" s="77"/>
      <c r="F70" s="77"/>
      <c r="G70" s="77"/>
      <c r="H70" s="77"/>
      <c r="I70" s="77"/>
      <c r="J70" s="77"/>
      <c r="K70" s="77"/>
      <c r="L70" s="77"/>
      <c r="M70" s="78"/>
    </row>
    <row r="71" spans="2:13" ht="28.5">
      <c r="B71" s="11"/>
      <c r="C71" s="12" t="s">
        <v>58</v>
      </c>
      <c r="D71" s="12"/>
      <c r="E71" s="12"/>
      <c r="F71" s="13">
        <f>F80</f>
        <v>632.51</v>
      </c>
      <c r="G71" s="13">
        <f>G72+G74+G76+G78</f>
        <v>10870.62</v>
      </c>
      <c r="H71" s="11"/>
      <c r="I71" s="11"/>
      <c r="J71" s="11"/>
      <c r="K71" s="11"/>
      <c r="L71" s="11"/>
      <c r="M71" s="11"/>
    </row>
    <row r="72" spans="2:13" ht="63" customHeight="1" thickBot="1">
      <c r="B72" s="14" t="s">
        <v>83</v>
      </c>
      <c r="C72" s="15" t="s">
        <v>59</v>
      </c>
      <c r="D72" s="16"/>
      <c r="E72" s="16"/>
      <c r="F72" s="18"/>
      <c r="G72" s="17">
        <v>552.65</v>
      </c>
      <c r="H72" s="16"/>
      <c r="I72" s="16"/>
      <c r="J72" s="16"/>
      <c r="K72" s="16"/>
      <c r="L72" s="16"/>
      <c r="M72" s="16"/>
    </row>
    <row r="73" spans="2:13" ht="15.75" thickBot="1">
      <c r="B73" s="29"/>
      <c r="C73" s="16" t="s">
        <v>20</v>
      </c>
      <c r="D73" s="16"/>
      <c r="E73" s="16" t="s">
        <v>21</v>
      </c>
      <c r="F73" s="16" t="s">
        <v>21</v>
      </c>
      <c r="G73" s="16" t="s">
        <v>21</v>
      </c>
      <c r="H73" s="16" t="s">
        <v>21</v>
      </c>
      <c r="I73" s="16" t="s">
        <v>21</v>
      </c>
      <c r="J73" s="16" t="s">
        <v>21</v>
      </c>
      <c r="K73" s="16" t="s">
        <v>21</v>
      </c>
      <c r="L73" s="16" t="s">
        <v>21</v>
      </c>
      <c r="M73" s="16" t="s">
        <v>21</v>
      </c>
    </row>
    <row r="74" spans="2:13" ht="77.25" customHeight="1" thickBot="1">
      <c r="B74" s="14" t="s">
        <v>84</v>
      </c>
      <c r="C74" s="15" t="s">
        <v>60</v>
      </c>
      <c r="D74" s="16"/>
      <c r="E74" s="16"/>
      <c r="F74" s="18"/>
      <c r="G74" s="17">
        <v>5403.15</v>
      </c>
      <c r="H74" s="16"/>
      <c r="I74" s="16"/>
      <c r="J74" s="16"/>
      <c r="K74" s="16"/>
      <c r="L74" s="16"/>
      <c r="M74" s="16"/>
    </row>
    <row r="75" spans="2:13" ht="15.75" thickBot="1">
      <c r="B75" s="29"/>
      <c r="C75" s="16" t="s">
        <v>20</v>
      </c>
      <c r="D75" s="16"/>
      <c r="E75" s="16" t="s">
        <v>21</v>
      </c>
      <c r="F75" s="16" t="s">
        <v>21</v>
      </c>
      <c r="G75" s="16" t="s">
        <v>21</v>
      </c>
      <c r="H75" s="16" t="s">
        <v>21</v>
      </c>
      <c r="I75" s="16" t="s">
        <v>21</v>
      </c>
      <c r="J75" s="16" t="s">
        <v>21</v>
      </c>
      <c r="K75" s="16" t="s">
        <v>21</v>
      </c>
      <c r="L75" s="16" t="s">
        <v>21</v>
      </c>
      <c r="M75" s="16" t="s">
        <v>21</v>
      </c>
    </row>
    <row r="76" spans="2:13" ht="78" customHeight="1" thickBot="1">
      <c r="B76" s="14" t="s">
        <v>85</v>
      </c>
      <c r="C76" s="15" t="s">
        <v>61</v>
      </c>
      <c r="D76" s="16"/>
      <c r="E76" s="18"/>
      <c r="F76" s="18"/>
      <c r="G76" s="17">
        <v>4645.7</v>
      </c>
      <c r="H76" s="16"/>
      <c r="I76" s="16"/>
      <c r="J76" s="16"/>
      <c r="K76" s="16"/>
      <c r="L76" s="16"/>
      <c r="M76" s="16"/>
    </row>
    <row r="77" spans="2:13" ht="15.75" thickBot="1">
      <c r="B77" s="29"/>
      <c r="C77" s="16" t="s">
        <v>20</v>
      </c>
      <c r="D77" s="16"/>
      <c r="E77" s="18" t="s">
        <v>21</v>
      </c>
      <c r="F77" s="18" t="s">
        <v>21</v>
      </c>
      <c r="G77" s="18" t="s">
        <v>21</v>
      </c>
      <c r="H77" s="16" t="s">
        <v>21</v>
      </c>
      <c r="I77" s="16" t="s">
        <v>21</v>
      </c>
      <c r="J77" s="16" t="s">
        <v>21</v>
      </c>
      <c r="K77" s="16" t="s">
        <v>21</v>
      </c>
      <c r="L77" s="16" t="s">
        <v>21</v>
      </c>
      <c r="M77" s="16" t="s">
        <v>21</v>
      </c>
    </row>
    <row r="78" spans="2:13" ht="126" customHeight="1" thickBot="1">
      <c r="B78" s="14" t="s">
        <v>86</v>
      </c>
      <c r="C78" s="15" t="s">
        <v>62</v>
      </c>
      <c r="D78" s="16"/>
      <c r="E78" s="17"/>
      <c r="F78" s="17"/>
      <c r="G78" s="17">
        <v>269.12</v>
      </c>
      <c r="H78" s="16"/>
      <c r="I78" s="16"/>
      <c r="J78" s="16"/>
      <c r="K78" s="16"/>
      <c r="L78" s="16"/>
      <c r="M78" s="16"/>
    </row>
    <row r="79" spans="2:13" ht="15.75" thickBot="1">
      <c r="B79" s="29"/>
      <c r="C79" s="16" t="s">
        <v>20</v>
      </c>
      <c r="D79" s="16"/>
      <c r="E79" s="18" t="s">
        <v>21</v>
      </c>
      <c r="F79" s="18" t="s">
        <v>21</v>
      </c>
      <c r="G79" s="18" t="s">
        <v>21</v>
      </c>
      <c r="H79" s="16" t="s">
        <v>21</v>
      </c>
      <c r="I79" s="16" t="s">
        <v>21</v>
      </c>
      <c r="J79" s="16" t="s">
        <v>21</v>
      </c>
      <c r="K79" s="16" t="s">
        <v>21</v>
      </c>
      <c r="L79" s="16" t="s">
        <v>21</v>
      </c>
      <c r="M79" s="16" t="s">
        <v>21</v>
      </c>
    </row>
    <row r="80" spans="2:13" ht="91.5" customHeight="1" thickBot="1">
      <c r="B80" s="14" t="s">
        <v>87</v>
      </c>
      <c r="C80" s="15" t="s">
        <v>92</v>
      </c>
      <c r="D80" s="16"/>
      <c r="E80" s="17"/>
      <c r="F80" s="17">
        <v>632.51</v>
      </c>
      <c r="G80" s="17"/>
      <c r="H80" s="16"/>
      <c r="I80" s="16"/>
      <c r="J80" s="16"/>
      <c r="K80" s="16"/>
      <c r="L80" s="16"/>
      <c r="M80" s="16"/>
    </row>
    <row r="81" spans="2:13" ht="15.75" thickBot="1">
      <c r="B81" s="29"/>
      <c r="C81" s="16" t="s">
        <v>20</v>
      </c>
      <c r="D81" s="16"/>
      <c r="E81" s="18" t="s">
        <v>21</v>
      </c>
      <c r="F81" s="18" t="s">
        <v>21</v>
      </c>
      <c r="G81" s="18" t="s">
        <v>21</v>
      </c>
      <c r="H81" s="16" t="s">
        <v>21</v>
      </c>
      <c r="I81" s="16" t="s">
        <v>21</v>
      </c>
      <c r="J81" s="16" t="s">
        <v>21</v>
      </c>
      <c r="K81" s="16" t="s">
        <v>21</v>
      </c>
      <c r="L81" s="16" t="s">
        <v>21</v>
      </c>
      <c r="M81" s="16" t="s">
        <v>21</v>
      </c>
    </row>
    <row r="82" spans="2:13">
      <c r="B82" s="36"/>
      <c r="C82" s="36"/>
      <c r="D82" s="36"/>
      <c r="E82" s="37"/>
      <c r="F82" s="37"/>
      <c r="G82" s="37"/>
      <c r="H82" s="36"/>
      <c r="I82" s="36"/>
      <c r="J82" s="36"/>
      <c r="K82" s="36"/>
      <c r="L82" s="36"/>
      <c r="M82" s="36"/>
    </row>
    <row r="83" spans="2:13"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</row>
    <row r="84" spans="2:13">
      <c r="B84" s="36"/>
      <c r="C84" s="36"/>
      <c r="D84" s="36"/>
      <c r="E84" s="37"/>
      <c r="F84" s="37"/>
      <c r="G84" s="37"/>
      <c r="H84" s="36"/>
      <c r="I84" s="36"/>
      <c r="J84" s="36"/>
      <c r="K84" s="36"/>
      <c r="L84" s="36"/>
      <c r="M84" s="36"/>
    </row>
    <row r="85" spans="2:13"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</row>
  </sheetData>
  <mergeCells count="18">
    <mergeCell ref="B70:M70"/>
    <mergeCell ref="B14:M14"/>
    <mergeCell ref="B26:M26"/>
    <mergeCell ref="B46:M46"/>
    <mergeCell ref="B54:M54"/>
    <mergeCell ref="B58:M58"/>
    <mergeCell ref="B64:M64"/>
    <mergeCell ref="L2:M2"/>
    <mergeCell ref="B4:M4"/>
    <mergeCell ref="D6:G6"/>
    <mergeCell ref="D8:E8"/>
    <mergeCell ref="C10:C12"/>
    <mergeCell ref="D10:D12"/>
    <mergeCell ref="E10:M10"/>
    <mergeCell ref="E11:G11"/>
    <mergeCell ref="H11:J11"/>
    <mergeCell ref="K11:K12"/>
    <mergeCell ref="L11:M11"/>
  </mergeCells>
  <pageMargins left="0.23622047244094491" right="0.23622047244094491" top="0.74803149606299213" bottom="0.74803149606299213" header="0.31496062992125984" footer="0.31496062992125984"/>
  <pageSetup paperSize="9" scale="9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91"/>
  <sheetViews>
    <sheetView topLeftCell="A5" workbookViewId="0">
      <selection activeCell="A13" sqref="A13:M91"/>
    </sheetView>
  </sheetViews>
  <sheetFormatPr defaultRowHeight="15"/>
  <cols>
    <col min="1" max="1" width="2.85546875" customWidth="1"/>
    <col min="2" max="2" width="4" customWidth="1"/>
    <col min="3" max="3" width="27.5703125" customWidth="1"/>
    <col min="4" max="4" width="18.7109375" customWidth="1"/>
    <col min="5" max="5" width="9.7109375" customWidth="1"/>
    <col min="6" max="6" width="10" customWidth="1"/>
    <col min="7" max="7" width="10.85546875" customWidth="1"/>
    <col min="8" max="8" width="10.140625" customWidth="1"/>
    <col min="9" max="9" width="8.28515625" customWidth="1"/>
    <col min="10" max="10" width="8.7109375" customWidth="1"/>
    <col min="11" max="11" width="7.85546875" customWidth="1"/>
    <col min="12" max="12" width="8.140625" customWidth="1"/>
    <col min="13" max="13" width="9" customWidth="1"/>
  </cols>
  <sheetData>
    <row r="1" spans="1:13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15.75">
      <c r="B2" s="1"/>
      <c r="C2" s="5"/>
      <c r="D2" s="5"/>
      <c r="E2" s="5"/>
      <c r="F2" s="5"/>
      <c r="G2" s="5"/>
      <c r="H2" s="5"/>
      <c r="I2" s="5"/>
      <c r="J2" s="5"/>
      <c r="K2" s="5"/>
      <c r="L2" s="5"/>
      <c r="M2" s="5" t="s">
        <v>0</v>
      </c>
    </row>
    <row r="3" spans="1:13" ht="15.75">
      <c r="B3" s="1"/>
      <c r="C3" s="5"/>
      <c r="D3" s="5"/>
      <c r="E3" s="5"/>
      <c r="F3" s="5"/>
      <c r="G3" s="5"/>
      <c r="H3" s="5"/>
      <c r="I3" s="5"/>
      <c r="J3" s="5"/>
      <c r="K3" s="5"/>
      <c r="L3" s="5"/>
      <c r="M3" s="5" t="s">
        <v>1</v>
      </c>
    </row>
    <row r="4" spans="1:13" ht="15.75">
      <c r="B4" s="68" t="s">
        <v>2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</row>
    <row r="5" spans="1:13" ht="15.75">
      <c r="B5" s="2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ht="15.75">
      <c r="B6" s="3" t="s">
        <v>3</v>
      </c>
      <c r="C6" s="5"/>
      <c r="D6" s="69" t="s">
        <v>24</v>
      </c>
      <c r="E6" s="69"/>
      <c r="F6" s="69"/>
      <c r="G6" s="69"/>
      <c r="H6" s="5"/>
      <c r="I6" s="5"/>
      <c r="J6" s="5"/>
      <c r="K6" s="5"/>
      <c r="L6" s="5"/>
      <c r="M6" s="5"/>
    </row>
    <row r="7" spans="1:13" ht="15.75">
      <c r="B7" s="3" t="s">
        <v>4</v>
      </c>
      <c r="C7" s="5"/>
      <c r="D7" s="5" t="s">
        <v>91</v>
      </c>
      <c r="E7" s="5"/>
      <c r="F7" s="5"/>
      <c r="G7" s="5"/>
      <c r="H7" s="5"/>
      <c r="I7" s="5"/>
      <c r="J7" s="5"/>
      <c r="K7" s="5"/>
      <c r="L7" s="5"/>
      <c r="M7" s="5"/>
    </row>
    <row r="8" spans="1:13" ht="15.75">
      <c r="B8" s="3" t="s">
        <v>5</v>
      </c>
      <c r="C8" s="5"/>
      <c r="D8" s="69" t="s">
        <v>22</v>
      </c>
      <c r="E8" s="69"/>
      <c r="F8" s="5"/>
      <c r="G8" s="5"/>
      <c r="H8" s="5"/>
      <c r="I8" s="5"/>
      <c r="J8" s="5"/>
      <c r="K8" s="5"/>
      <c r="L8" s="5"/>
      <c r="M8" s="5"/>
    </row>
    <row r="9" spans="1:13" ht="16.5" thickBot="1">
      <c r="B9" s="1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ht="33" customHeight="1" thickBot="1">
      <c r="B10" s="7" t="s">
        <v>6</v>
      </c>
      <c r="C10" s="70" t="s">
        <v>8</v>
      </c>
      <c r="D10" s="70" t="s">
        <v>9</v>
      </c>
      <c r="E10" s="73" t="s">
        <v>10</v>
      </c>
      <c r="F10" s="74"/>
      <c r="G10" s="74"/>
      <c r="H10" s="74"/>
      <c r="I10" s="74"/>
      <c r="J10" s="74"/>
      <c r="K10" s="74"/>
      <c r="L10" s="74"/>
      <c r="M10" s="75"/>
    </row>
    <row r="11" spans="1:13" ht="47.25" customHeight="1" thickBot="1">
      <c r="B11" s="8" t="s">
        <v>7</v>
      </c>
      <c r="C11" s="71"/>
      <c r="D11" s="71"/>
      <c r="E11" s="73" t="s">
        <v>11</v>
      </c>
      <c r="F11" s="74"/>
      <c r="G11" s="75"/>
      <c r="H11" s="73" t="s">
        <v>12</v>
      </c>
      <c r="I11" s="74"/>
      <c r="J11" s="75"/>
      <c r="K11" s="70" t="s">
        <v>13</v>
      </c>
      <c r="L11" s="73" t="s">
        <v>14</v>
      </c>
      <c r="M11" s="75"/>
    </row>
    <row r="12" spans="1:13" ht="120.75" customHeight="1" thickBot="1">
      <c r="B12" s="9"/>
      <c r="C12" s="72"/>
      <c r="D12" s="72"/>
      <c r="E12" s="10" t="s">
        <v>15</v>
      </c>
      <c r="F12" s="10" t="s">
        <v>16</v>
      </c>
      <c r="G12" s="10" t="s">
        <v>17</v>
      </c>
      <c r="H12" s="10" t="s">
        <v>15</v>
      </c>
      <c r="I12" s="10" t="s">
        <v>16</v>
      </c>
      <c r="J12" s="10" t="s">
        <v>17</v>
      </c>
      <c r="K12" s="72"/>
      <c r="L12" s="10" t="s">
        <v>18</v>
      </c>
      <c r="M12" s="10" t="s">
        <v>19</v>
      </c>
    </row>
    <row r="13" spans="1:13" ht="12.75" customHeight="1" thickBot="1">
      <c r="A13" s="36"/>
      <c r="B13" s="19">
        <v>1</v>
      </c>
      <c r="C13" s="23">
        <v>2</v>
      </c>
      <c r="D13" s="23">
        <v>3</v>
      </c>
      <c r="E13" s="23">
        <v>4</v>
      </c>
      <c r="F13" s="23">
        <v>5</v>
      </c>
      <c r="G13" s="23">
        <v>6</v>
      </c>
      <c r="H13" s="23">
        <v>7</v>
      </c>
      <c r="I13" s="23">
        <v>8</v>
      </c>
      <c r="J13" s="23">
        <v>9</v>
      </c>
      <c r="K13" s="23">
        <v>10</v>
      </c>
      <c r="L13" s="23">
        <v>11</v>
      </c>
      <c r="M13" s="23">
        <v>12</v>
      </c>
    </row>
    <row r="14" spans="1:13" ht="15.75" thickBot="1">
      <c r="A14" s="36"/>
      <c r="B14" s="79" t="s">
        <v>25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1"/>
    </row>
    <row r="15" spans="1:13" ht="15.75" customHeight="1" thickBot="1">
      <c r="A15" s="36"/>
      <c r="B15" s="24"/>
      <c r="C15" s="25" t="s">
        <v>31</v>
      </c>
      <c r="D15" s="25" t="s">
        <v>21</v>
      </c>
      <c r="E15" s="26">
        <f>E16+E18+E20+E22+E24</f>
        <v>0</v>
      </c>
      <c r="F15" s="27">
        <f>F18+F20+F24+F22</f>
        <v>17621.21</v>
      </c>
      <c r="G15" s="27">
        <f>G16+G18+G20+G22+G24</f>
        <v>24219.59</v>
      </c>
      <c r="H15" s="25"/>
      <c r="I15" s="25"/>
      <c r="J15" s="25"/>
      <c r="K15" s="25" t="s">
        <v>21</v>
      </c>
      <c r="L15" s="25" t="s">
        <v>21</v>
      </c>
      <c r="M15" s="25" t="s">
        <v>21</v>
      </c>
    </row>
    <row r="16" spans="1:13" ht="78" customHeight="1" thickBot="1">
      <c r="A16" s="36"/>
      <c r="B16" s="14" t="s">
        <v>63</v>
      </c>
      <c r="C16" s="15" t="s">
        <v>32</v>
      </c>
      <c r="D16" s="16"/>
      <c r="E16" s="18"/>
      <c r="F16" s="18"/>
      <c r="G16" s="28">
        <v>24219.59</v>
      </c>
      <c r="H16" s="16"/>
      <c r="I16" s="16"/>
      <c r="J16" s="16"/>
      <c r="K16" s="16"/>
      <c r="L16" s="16"/>
      <c r="M16" s="16"/>
    </row>
    <row r="17" spans="1:13" ht="15.75" thickBot="1">
      <c r="A17" s="36"/>
      <c r="B17" s="29"/>
      <c r="C17" s="16" t="s">
        <v>20</v>
      </c>
      <c r="D17" s="16"/>
      <c r="E17" s="18" t="s">
        <v>21</v>
      </c>
      <c r="F17" s="18" t="s">
        <v>21</v>
      </c>
      <c r="G17" s="18" t="s">
        <v>21</v>
      </c>
      <c r="H17" s="16" t="s">
        <v>21</v>
      </c>
      <c r="I17" s="16" t="s">
        <v>21</v>
      </c>
      <c r="J17" s="16" t="s">
        <v>21</v>
      </c>
      <c r="K17" s="16" t="s">
        <v>21</v>
      </c>
      <c r="L17" s="16" t="s">
        <v>21</v>
      </c>
      <c r="M17" s="16" t="s">
        <v>21</v>
      </c>
    </row>
    <row r="18" spans="1:13" ht="187.5" customHeight="1" thickBot="1">
      <c r="A18" s="36"/>
      <c r="B18" s="14" t="s">
        <v>64</v>
      </c>
      <c r="C18" s="15" t="s">
        <v>33</v>
      </c>
      <c r="D18" s="16"/>
      <c r="E18" s="18"/>
      <c r="F18" s="17">
        <v>1524.65</v>
      </c>
      <c r="G18" s="18"/>
      <c r="H18" s="16"/>
      <c r="I18" s="16"/>
      <c r="J18" s="16"/>
      <c r="K18" s="16"/>
      <c r="L18" s="16"/>
      <c r="M18" s="16"/>
    </row>
    <row r="19" spans="1:13" ht="180.75" thickBot="1">
      <c r="A19" s="36"/>
      <c r="B19" s="29"/>
      <c r="C19" s="16" t="s">
        <v>20</v>
      </c>
      <c r="D19" s="16" t="s">
        <v>88</v>
      </c>
      <c r="E19" s="18" t="s">
        <v>21</v>
      </c>
      <c r="F19" s="18" t="s">
        <v>21</v>
      </c>
      <c r="G19" s="18" t="s">
        <v>21</v>
      </c>
      <c r="H19" s="16" t="s">
        <v>21</v>
      </c>
      <c r="I19" s="16" t="s">
        <v>21</v>
      </c>
      <c r="J19" s="16" t="s">
        <v>21</v>
      </c>
      <c r="K19" s="16" t="s">
        <v>21</v>
      </c>
      <c r="L19" s="16" t="s">
        <v>21</v>
      </c>
      <c r="M19" s="16" t="s">
        <v>21</v>
      </c>
    </row>
    <row r="20" spans="1:13" ht="251.25" customHeight="1" thickBot="1">
      <c r="A20" s="36"/>
      <c r="B20" s="14" t="s">
        <v>65</v>
      </c>
      <c r="C20" s="15" t="s">
        <v>34</v>
      </c>
      <c r="D20" s="16"/>
      <c r="E20" s="18"/>
      <c r="F20" s="17">
        <v>15166.78</v>
      </c>
      <c r="G20" s="18"/>
      <c r="H20" s="16"/>
      <c r="I20" s="16"/>
      <c r="J20" s="16"/>
      <c r="K20" s="16"/>
      <c r="L20" s="16"/>
      <c r="M20" s="16"/>
    </row>
    <row r="21" spans="1:13" ht="15.75" thickBot="1">
      <c r="A21" s="36"/>
      <c r="B21" s="29"/>
      <c r="C21" s="16" t="s">
        <v>20</v>
      </c>
      <c r="D21" s="16"/>
      <c r="E21" s="18" t="s">
        <v>21</v>
      </c>
      <c r="F21" s="18" t="s">
        <v>21</v>
      </c>
      <c r="G21" s="18" t="s">
        <v>21</v>
      </c>
      <c r="H21" s="16" t="s">
        <v>21</v>
      </c>
      <c r="I21" s="16" t="s">
        <v>21</v>
      </c>
      <c r="J21" s="16" t="s">
        <v>21</v>
      </c>
      <c r="K21" s="16" t="s">
        <v>21</v>
      </c>
      <c r="L21" s="16" t="s">
        <v>21</v>
      </c>
      <c r="M21" s="16" t="s">
        <v>21</v>
      </c>
    </row>
    <row r="22" spans="1:13" ht="156.75" customHeight="1" thickBot="1">
      <c r="A22" s="36"/>
      <c r="B22" s="14" t="s">
        <v>66</v>
      </c>
      <c r="C22" s="15" t="s">
        <v>35</v>
      </c>
      <c r="D22" s="16"/>
      <c r="E22" s="18"/>
      <c r="F22" s="17">
        <v>929.78</v>
      </c>
      <c r="G22" s="18"/>
      <c r="H22" s="16"/>
      <c r="I22" s="16"/>
      <c r="J22" s="16"/>
      <c r="K22" s="16"/>
      <c r="L22" s="16"/>
      <c r="M22" s="16"/>
    </row>
    <row r="23" spans="1:13" ht="15.75" thickBot="1">
      <c r="A23" s="36"/>
      <c r="B23" s="29"/>
      <c r="C23" s="16" t="s">
        <v>20</v>
      </c>
      <c r="D23" s="16"/>
      <c r="E23" s="18" t="s">
        <v>21</v>
      </c>
      <c r="F23" s="18" t="s">
        <v>21</v>
      </c>
      <c r="G23" s="18" t="s">
        <v>21</v>
      </c>
      <c r="H23" s="16" t="s">
        <v>21</v>
      </c>
      <c r="I23" s="16" t="s">
        <v>21</v>
      </c>
      <c r="J23" s="16" t="s">
        <v>21</v>
      </c>
      <c r="K23" s="16" t="s">
        <v>21</v>
      </c>
      <c r="L23" s="16" t="s">
        <v>21</v>
      </c>
      <c r="M23" s="16" t="s">
        <v>21</v>
      </c>
    </row>
    <row r="24" spans="1:13" ht="82.5" customHeight="1" thickBot="1">
      <c r="A24" s="36"/>
      <c r="B24" s="14" t="s">
        <v>67</v>
      </c>
      <c r="C24" s="15" t="s">
        <v>36</v>
      </c>
      <c r="D24" s="16"/>
      <c r="E24" s="30"/>
      <c r="F24" s="30">
        <v>0</v>
      </c>
      <c r="G24" s="30"/>
      <c r="H24" s="16"/>
      <c r="I24" s="16"/>
      <c r="J24" s="16"/>
      <c r="K24" s="16"/>
      <c r="L24" s="16"/>
      <c r="M24" s="16"/>
    </row>
    <row r="25" spans="1:13" ht="15.75" thickBot="1">
      <c r="A25" s="36"/>
      <c r="B25" s="29"/>
      <c r="C25" s="16" t="s">
        <v>20</v>
      </c>
      <c r="D25" s="16"/>
      <c r="E25" s="16" t="s">
        <v>21</v>
      </c>
      <c r="F25" s="16" t="s">
        <v>21</v>
      </c>
      <c r="G25" s="16" t="s">
        <v>21</v>
      </c>
      <c r="H25" s="16" t="s">
        <v>21</v>
      </c>
      <c r="I25" s="16" t="s">
        <v>21</v>
      </c>
      <c r="J25" s="16" t="s">
        <v>21</v>
      </c>
      <c r="K25" s="16" t="s">
        <v>21</v>
      </c>
      <c r="L25" s="16" t="s">
        <v>21</v>
      </c>
      <c r="M25" s="16" t="s">
        <v>21</v>
      </c>
    </row>
    <row r="26" spans="1:13" ht="15.75" thickBot="1">
      <c r="A26" s="36"/>
      <c r="B26" s="76" t="s">
        <v>26</v>
      </c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8"/>
    </row>
    <row r="27" spans="1:13" ht="27.75" customHeight="1" thickBot="1">
      <c r="A27" s="36"/>
      <c r="B27" s="19"/>
      <c r="C27" s="22" t="s">
        <v>37</v>
      </c>
      <c r="D27" s="22"/>
      <c r="E27" s="20">
        <f>E28+E30+E32+E34+E36+E38+E40+E42</f>
        <v>9362.81</v>
      </c>
      <c r="F27" s="21">
        <f>F28+F30+F32+F34+F36+F38+F40+F42</f>
        <v>65932.289999999994</v>
      </c>
      <c r="G27" s="20">
        <f>G28+G32+G36+G38+G42+G44</f>
        <v>44909.719999999994</v>
      </c>
      <c r="H27" s="19"/>
      <c r="I27" s="19"/>
      <c r="J27" s="19"/>
      <c r="K27" s="19"/>
      <c r="L27" s="19"/>
      <c r="M27" s="19"/>
    </row>
    <row r="28" spans="1:13" ht="79.5" customHeight="1" thickBot="1">
      <c r="A28" s="36"/>
      <c r="B28" s="14" t="s">
        <v>68</v>
      </c>
      <c r="C28" s="15" t="s">
        <v>38</v>
      </c>
      <c r="D28" s="16"/>
      <c r="E28" s="17"/>
      <c r="F28" s="17"/>
      <c r="G28" s="17">
        <v>44405.46</v>
      </c>
      <c r="H28" s="16"/>
      <c r="I28" s="16"/>
      <c r="J28" s="16"/>
      <c r="K28" s="16"/>
      <c r="L28" s="16"/>
      <c r="M28" s="16"/>
    </row>
    <row r="29" spans="1:13" ht="15.75" thickBot="1">
      <c r="A29" s="36"/>
      <c r="B29" s="29"/>
      <c r="C29" s="16" t="s">
        <v>20</v>
      </c>
      <c r="D29" s="16"/>
      <c r="E29" s="18" t="s">
        <v>21</v>
      </c>
      <c r="F29" s="18" t="s">
        <v>21</v>
      </c>
      <c r="G29" s="18" t="s">
        <v>21</v>
      </c>
      <c r="H29" s="16" t="s">
        <v>21</v>
      </c>
      <c r="I29" s="16" t="s">
        <v>21</v>
      </c>
      <c r="J29" s="16" t="s">
        <v>21</v>
      </c>
      <c r="K29" s="16" t="s">
        <v>21</v>
      </c>
      <c r="L29" s="16" t="s">
        <v>21</v>
      </c>
      <c r="M29" s="16" t="s">
        <v>21</v>
      </c>
    </row>
    <row r="30" spans="1:13" ht="189.75" customHeight="1" thickBot="1">
      <c r="A30" s="36"/>
      <c r="B30" s="14" t="s">
        <v>69</v>
      </c>
      <c r="C30" s="15" t="s">
        <v>39</v>
      </c>
      <c r="D30" s="16"/>
      <c r="E30" s="17"/>
      <c r="F30" s="17">
        <v>4462.92</v>
      </c>
      <c r="G30" s="17"/>
      <c r="H30" s="16"/>
      <c r="I30" s="16"/>
      <c r="J30" s="16"/>
      <c r="K30" s="16"/>
      <c r="L30" s="16"/>
      <c r="M30" s="16"/>
    </row>
    <row r="31" spans="1:13" ht="169.5" customHeight="1" thickBot="1">
      <c r="A31" s="36"/>
      <c r="B31" s="29"/>
      <c r="C31" s="16" t="s">
        <v>20</v>
      </c>
      <c r="D31" s="16" t="s">
        <v>88</v>
      </c>
      <c r="E31" s="18" t="s">
        <v>21</v>
      </c>
      <c r="F31" s="18" t="s">
        <v>21</v>
      </c>
      <c r="G31" s="18" t="s">
        <v>21</v>
      </c>
      <c r="H31" s="16" t="s">
        <v>21</v>
      </c>
      <c r="I31" s="16" t="s">
        <v>21</v>
      </c>
      <c r="J31" s="16" t="s">
        <v>21</v>
      </c>
      <c r="K31" s="16" t="s">
        <v>21</v>
      </c>
      <c r="L31" s="16" t="s">
        <v>21</v>
      </c>
      <c r="M31" s="16" t="s">
        <v>21</v>
      </c>
    </row>
    <row r="32" spans="1:13" ht="171" customHeight="1" thickBot="1">
      <c r="A32" s="36"/>
      <c r="B32" s="14" t="s">
        <v>70</v>
      </c>
      <c r="C32" s="15" t="s">
        <v>40</v>
      </c>
      <c r="D32" s="16" t="s">
        <v>88</v>
      </c>
      <c r="E32" s="17"/>
      <c r="F32" s="17"/>
      <c r="G32" s="17">
        <v>54.88</v>
      </c>
      <c r="H32" s="16"/>
      <c r="I32" s="16"/>
      <c r="J32" s="16"/>
      <c r="K32" s="16"/>
      <c r="L32" s="16"/>
      <c r="M32" s="16"/>
    </row>
    <row r="33" spans="1:13" ht="15.75" thickBot="1">
      <c r="A33" s="36"/>
      <c r="B33" s="29"/>
      <c r="C33" s="16" t="s">
        <v>20</v>
      </c>
      <c r="D33" s="16"/>
      <c r="E33" s="18" t="s">
        <v>21</v>
      </c>
      <c r="F33" s="18" t="s">
        <v>21</v>
      </c>
      <c r="G33" s="18" t="s">
        <v>21</v>
      </c>
      <c r="H33" s="16" t="s">
        <v>21</v>
      </c>
      <c r="I33" s="16" t="s">
        <v>21</v>
      </c>
      <c r="J33" s="16" t="s">
        <v>21</v>
      </c>
      <c r="K33" s="16" t="s">
        <v>21</v>
      </c>
      <c r="L33" s="16" t="s">
        <v>21</v>
      </c>
      <c r="M33" s="16" t="s">
        <v>21</v>
      </c>
    </row>
    <row r="34" spans="1:13" ht="331.5" customHeight="1" thickBot="1">
      <c r="A34" s="36"/>
      <c r="B34" s="14" t="s">
        <v>71</v>
      </c>
      <c r="C34" s="15" t="s">
        <v>41</v>
      </c>
      <c r="D34" s="16"/>
      <c r="E34" s="17"/>
      <c r="F34" s="17">
        <v>59478.29</v>
      </c>
      <c r="G34" s="17"/>
      <c r="H34" s="16"/>
      <c r="I34" s="16"/>
      <c r="J34" s="16"/>
      <c r="K34" s="16"/>
      <c r="L34" s="16"/>
      <c r="M34" s="16"/>
    </row>
    <row r="35" spans="1:13" ht="15.75" thickBot="1">
      <c r="A35" s="36"/>
      <c r="B35" s="29"/>
      <c r="C35" s="16" t="s">
        <v>20</v>
      </c>
      <c r="D35" s="16"/>
      <c r="E35" s="18" t="s">
        <v>21</v>
      </c>
      <c r="F35" s="18" t="s">
        <v>21</v>
      </c>
      <c r="G35" s="18" t="s">
        <v>21</v>
      </c>
      <c r="H35" s="16" t="s">
        <v>21</v>
      </c>
      <c r="I35" s="16" t="s">
        <v>21</v>
      </c>
      <c r="J35" s="16" t="s">
        <v>21</v>
      </c>
      <c r="K35" s="16" t="s">
        <v>21</v>
      </c>
      <c r="L35" s="16" t="s">
        <v>21</v>
      </c>
      <c r="M35" s="16" t="s">
        <v>21</v>
      </c>
    </row>
    <row r="36" spans="1:13" ht="81" customHeight="1" thickBot="1">
      <c r="A36" s="36"/>
      <c r="B36" s="14" t="s">
        <v>72</v>
      </c>
      <c r="C36" s="15" t="s">
        <v>42</v>
      </c>
      <c r="D36" s="16"/>
      <c r="E36" s="17"/>
      <c r="F36" s="17">
        <v>1791.49</v>
      </c>
      <c r="G36" s="31">
        <v>94.29</v>
      </c>
      <c r="H36" s="16"/>
      <c r="I36" s="16"/>
      <c r="J36" s="16"/>
      <c r="K36" s="16"/>
      <c r="L36" s="16"/>
      <c r="M36" s="16"/>
    </row>
    <row r="37" spans="1:13" ht="15.75" thickBot="1">
      <c r="A37" s="36"/>
      <c r="B37" s="29"/>
      <c r="C37" s="16" t="s">
        <v>20</v>
      </c>
      <c r="D37" s="16"/>
      <c r="E37" s="18" t="s">
        <v>21</v>
      </c>
      <c r="F37" s="18" t="s">
        <v>21</v>
      </c>
      <c r="G37" s="18" t="s">
        <v>21</v>
      </c>
      <c r="H37" s="16" t="s">
        <v>21</v>
      </c>
      <c r="I37" s="16" t="s">
        <v>21</v>
      </c>
      <c r="J37" s="16" t="s">
        <v>21</v>
      </c>
      <c r="K37" s="16" t="s">
        <v>21</v>
      </c>
      <c r="L37" s="16" t="s">
        <v>21</v>
      </c>
      <c r="M37" s="16" t="s">
        <v>21</v>
      </c>
    </row>
    <row r="38" spans="1:13" ht="143.25" customHeight="1" thickBot="1">
      <c r="A38" s="36"/>
      <c r="B38" s="14" t="s">
        <v>73</v>
      </c>
      <c r="C38" s="15" t="s">
        <v>43</v>
      </c>
      <c r="D38" s="16"/>
      <c r="E38" s="17">
        <v>3792.15</v>
      </c>
      <c r="F38" s="17">
        <v>199.59</v>
      </c>
      <c r="G38" s="17">
        <v>210.09</v>
      </c>
      <c r="H38" s="16"/>
      <c r="I38" s="16"/>
      <c r="J38" s="16"/>
      <c r="K38" s="16"/>
      <c r="L38" s="16"/>
      <c r="M38" s="16"/>
    </row>
    <row r="39" spans="1:13" ht="15.75" thickBot="1">
      <c r="A39" s="36"/>
      <c r="B39" s="29"/>
      <c r="C39" s="16" t="s">
        <v>20</v>
      </c>
      <c r="D39" s="16"/>
      <c r="E39" s="18" t="s">
        <v>21</v>
      </c>
      <c r="F39" s="18" t="s">
        <v>21</v>
      </c>
      <c r="G39" s="18" t="s">
        <v>21</v>
      </c>
      <c r="H39" s="16" t="s">
        <v>21</v>
      </c>
      <c r="I39" s="16" t="s">
        <v>21</v>
      </c>
      <c r="J39" s="16" t="s">
        <v>21</v>
      </c>
      <c r="K39" s="16" t="s">
        <v>21</v>
      </c>
      <c r="L39" s="16" t="s">
        <v>21</v>
      </c>
      <c r="M39" s="16" t="s">
        <v>21</v>
      </c>
    </row>
    <row r="40" spans="1:13" ht="124.5" customHeight="1" thickBot="1">
      <c r="A40" s="36"/>
      <c r="B40" s="14" t="s">
        <v>74</v>
      </c>
      <c r="C40" s="15" t="s">
        <v>44</v>
      </c>
      <c r="D40" s="16"/>
      <c r="E40" s="28">
        <v>5570.66</v>
      </c>
      <c r="F40" s="17"/>
      <c r="G40" s="17"/>
      <c r="H40" s="16"/>
      <c r="I40" s="16"/>
      <c r="J40" s="16"/>
      <c r="K40" s="16"/>
      <c r="L40" s="16"/>
      <c r="M40" s="16"/>
    </row>
    <row r="41" spans="1:13" ht="15.75" thickBot="1">
      <c r="A41" s="36"/>
      <c r="B41" s="29"/>
      <c r="C41" s="16" t="s">
        <v>20</v>
      </c>
      <c r="D41" s="16"/>
      <c r="E41" s="18" t="s">
        <v>21</v>
      </c>
      <c r="F41" s="18" t="s">
        <v>21</v>
      </c>
      <c r="G41" s="18" t="s">
        <v>21</v>
      </c>
      <c r="H41" s="16" t="s">
        <v>21</v>
      </c>
      <c r="I41" s="16" t="s">
        <v>21</v>
      </c>
      <c r="J41" s="16" t="s">
        <v>21</v>
      </c>
      <c r="K41" s="16" t="s">
        <v>21</v>
      </c>
      <c r="L41" s="16" t="s">
        <v>21</v>
      </c>
      <c r="M41" s="16" t="s">
        <v>21</v>
      </c>
    </row>
    <row r="42" spans="1:13" ht="83.25" customHeight="1" thickBot="1">
      <c r="A42" s="36"/>
      <c r="B42" s="14" t="s">
        <v>75</v>
      </c>
      <c r="C42" s="15" t="s">
        <v>45</v>
      </c>
      <c r="D42" s="16"/>
      <c r="E42" s="30"/>
      <c r="F42" s="30"/>
      <c r="G42" s="30">
        <v>0</v>
      </c>
      <c r="H42" s="16"/>
      <c r="I42" s="16"/>
      <c r="J42" s="16"/>
      <c r="K42" s="16"/>
      <c r="L42" s="16"/>
      <c r="M42" s="16"/>
    </row>
    <row r="43" spans="1:13" ht="24" customHeight="1" thickBot="1">
      <c r="A43" s="36"/>
      <c r="B43" s="29"/>
      <c r="C43" s="16" t="s">
        <v>20</v>
      </c>
      <c r="D43" s="16"/>
      <c r="E43" s="16" t="s">
        <v>21</v>
      </c>
      <c r="F43" s="16" t="s">
        <v>21</v>
      </c>
      <c r="G43" s="16" t="s">
        <v>21</v>
      </c>
      <c r="H43" s="16" t="s">
        <v>21</v>
      </c>
      <c r="I43" s="16" t="s">
        <v>21</v>
      </c>
      <c r="J43" s="16" t="s">
        <v>21</v>
      </c>
      <c r="K43" s="16" t="s">
        <v>21</v>
      </c>
      <c r="L43" s="16" t="s">
        <v>21</v>
      </c>
      <c r="M43" s="16" t="s">
        <v>21</v>
      </c>
    </row>
    <row r="44" spans="1:13" ht="109.5" customHeight="1" thickBot="1">
      <c r="A44" s="36"/>
      <c r="B44" s="14"/>
      <c r="C44" s="15" t="s">
        <v>89</v>
      </c>
      <c r="D44" s="16"/>
      <c r="E44" s="30"/>
      <c r="F44" s="30"/>
      <c r="G44" s="30">
        <v>145</v>
      </c>
      <c r="H44" s="16"/>
      <c r="I44" s="16"/>
      <c r="J44" s="16"/>
      <c r="K44" s="16"/>
      <c r="L44" s="16"/>
      <c r="M44" s="16"/>
    </row>
    <row r="45" spans="1:13" ht="15.75" thickBot="1">
      <c r="A45" s="36"/>
      <c r="B45" s="29"/>
      <c r="C45" s="16" t="s">
        <v>20</v>
      </c>
      <c r="D45" s="16"/>
      <c r="E45" s="16" t="s">
        <v>21</v>
      </c>
      <c r="F45" s="16" t="s">
        <v>21</v>
      </c>
      <c r="G45" s="16" t="s">
        <v>21</v>
      </c>
      <c r="H45" s="16" t="s">
        <v>21</v>
      </c>
      <c r="I45" s="16" t="s">
        <v>21</v>
      </c>
      <c r="J45" s="16" t="s">
        <v>21</v>
      </c>
      <c r="K45" s="16" t="s">
        <v>21</v>
      </c>
      <c r="L45" s="16" t="s">
        <v>21</v>
      </c>
      <c r="M45" s="16" t="s">
        <v>21</v>
      </c>
    </row>
    <row r="46" spans="1:13" ht="15.75" thickBot="1">
      <c r="A46" s="36"/>
      <c r="B46" s="79" t="s">
        <v>27</v>
      </c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1"/>
    </row>
    <row r="47" spans="1:13" ht="29.25" thickBot="1">
      <c r="A47" s="36"/>
      <c r="B47" s="29"/>
      <c r="C47" s="32" t="s">
        <v>46</v>
      </c>
      <c r="D47" s="16"/>
      <c r="E47" s="16"/>
      <c r="F47" s="33">
        <f>F48+F50+F52</f>
        <v>373.44</v>
      </c>
      <c r="G47" s="33">
        <f>G48+G50+G52</f>
        <v>6431.38</v>
      </c>
      <c r="H47" s="16"/>
      <c r="I47" s="16"/>
      <c r="J47" s="16"/>
      <c r="K47" s="16"/>
      <c r="L47" s="16"/>
      <c r="M47" s="16"/>
    </row>
    <row r="48" spans="1:13" ht="51" customHeight="1" thickBot="1">
      <c r="A48" s="36"/>
      <c r="B48" s="14" t="s">
        <v>76</v>
      </c>
      <c r="C48" s="15" t="s">
        <v>47</v>
      </c>
      <c r="D48" s="16"/>
      <c r="E48" s="16"/>
      <c r="F48" s="18"/>
      <c r="G48" s="17">
        <v>3</v>
      </c>
      <c r="H48" s="16"/>
      <c r="I48" s="16"/>
      <c r="J48" s="16"/>
      <c r="K48" s="16"/>
      <c r="L48" s="16"/>
      <c r="M48" s="16"/>
    </row>
    <row r="49" spans="1:13" ht="15.75" thickBot="1">
      <c r="A49" s="36"/>
      <c r="B49" s="29"/>
      <c r="C49" s="16" t="s">
        <v>20</v>
      </c>
      <c r="D49" s="16"/>
      <c r="E49" s="16" t="s">
        <v>21</v>
      </c>
      <c r="F49" s="18" t="s">
        <v>21</v>
      </c>
      <c r="G49" s="18" t="s">
        <v>21</v>
      </c>
      <c r="H49" s="16" t="s">
        <v>21</v>
      </c>
      <c r="I49" s="16" t="s">
        <v>21</v>
      </c>
      <c r="J49" s="16" t="s">
        <v>21</v>
      </c>
      <c r="K49" s="16" t="s">
        <v>21</v>
      </c>
      <c r="L49" s="16" t="s">
        <v>21</v>
      </c>
      <c r="M49" s="16" t="s">
        <v>21</v>
      </c>
    </row>
    <row r="50" spans="1:13" ht="79.5" customHeight="1" thickBot="1">
      <c r="A50" s="36"/>
      <c r="B50" s="14" t="s">
        <v>77</v>
      </c>
      <c r="C50" s="15" t="s">
        <v>48</v>
      </c>
      <c r="D50" s="16"/>
      <c r="E50" s="16"/>
      <c r="F50" s="18"/>
      <c r="G50" s="17">
        <v>6428.38</v>
      </c>
      <c r="H50" s="16"/>
      <c r="I50" s="16"/>
      <c r="J50" s="16"/>
      <c r="K50" s="16"/>
      <c r="L50" s="16"/>
      <c r="M50" s="16"/>
    </row>
    <row r="51" spans="1:13" ht="15.75" thickBot="1">
      <c r="A51" s="36"/>
      <c r="B51" s="29"/>
      <c r="C51" s="16" t="s">
        <v>20</v>
      </c>
      <c r="D51" s="16"/>
      <c r="E51" s="16" t="s">
        <v>21</v>
      </c>
      <c r="F51" s="16" t="s">
        <v>21</v>
      </c>
      <c r="G51" s="16" t="s">
        <v>21</v>
      </c>
      <c r="H51" s="16" t="s">
        <v>21</v>
      </c>
      <c r="I51" s="16" t="s">
        <v>21</v>
      </c>
      <c r="J51" s="16" t="s">
        <v>21</v>
      </c>
      <c r="K51" s="16" t="s">
        <v>21</v>
      </c>
      <c r="L51" s="16" t="s">
        <v>21</v>
      </c>
      <c r="M51" s="16" t="s">
        <v>21</v>
      </c>
    </row>
    <row r="52" spans="1:13" ht="186.75" customHeight="1" thickBot="1">
      <c r="A52" s="36"/>
      <c r="B52" s="14" t="s">
        <v>78</v>
      </c>
      <c r="C52" s="15" t="s">
        <v>49</v>
      </c>
      <c r="D52" s="16"/>
      <c r="E52" s="16"/>
      <c r="F52" s="17">
        <v>373.44</v>
      </c>
      <c r="G52" s="18"/>
      <c r="H52" s="16"/>
      <c r="I52" s="16"/>
      <c r="J52" s="16"/>
      <c r="K52" s="16"/>
      <c r="L52" s="16"/>
      <c r="M52" s="16"/>
    </row>
    <row r="53" spans="1:13" ht="180.75" thickBot="1">
      <c r="A53" s="36"/>
      <c r="B53" s="29"/>
      <c r="C53" s="16" t="s">
        <v>20</v>
      </c>
      <c r="D53" s="16" t="s">
        <v>88</v>
      </c>
      <c r="E53" s="16" t="s">
        <v>21</v>
      </c>
      <c r="F53" s="16" t="s">
        <v>21</v>
      </c>
      <c r="G53" s="16" t="s">
        <v>21</v>
      </c>
      <c r="H53" s="16" t="s">
        <v>21</v>
      </c>
      <c r="I53" s="16" t="s">
        <v>21</v>
      </c>
      <c r="J53" s="16" t="s">
        <v>21</v>
      </c>
      <c r="K53" s="16" t="s">
        <v>21</v>
      </c>
      <c r="L53" s="16" t="s">
        <v>21</v>
      </c>
      <c r="M53" s="16" t="s">
        <v>21</v>
      </c>
    </row>
    <row r="54" spans="1:13" ht="15.75" thickBot="1">
      <c r="A54" s="36"/>
      <c r="B54" s="79" t="s">
        <v>28</v>
      </c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1"/>
    </row>
    <row r="55" spans="1:13" ht="29.25" thickBot="1">
      <c r="A55" s="36"/>
      <c r="B55" s="29"/>
      <c r="C55" s="32" t="s">
        <v>50</v>
      </c>
      <c r="D55" s="32"/>
      <c r="E55" s="32"/>
      <c r="F55" s="34"/>
      <c r="G55" s="33">
        <f>G56</f>
        <v>219.37</v>
      </c>
      <c r="H55" s="16"/>
      <c r="I55" s="16"/>
      <c r="J55" s="16"/>
      <c r="K55" s="16"/>
      <c r="L55" s="16"/>
      <c r="M55" s="16"/>
    </row>
    <row r="56" spans="1:13" ht="45.75" customHeight="1" thickBot="1">
      <c r="A56" s="36"/>
      <c r="B56" s="14" t="s">
        <v>79</v>
      </c>
      <c r="C56" s="15" t="s">
        <v>51</v>
      </c>
      <c r="D56" s="16"/>
      <c r="E56" s="16"/>
      <c r="F56" s="18"/>
      <c r="G56" s="17">
        <v>219.37</v>
      </c>
      <c r="H56" s="16"/>
      <c r="I56" s="16"/>
      <c r="J56" s="16"/>
      <c r="K56" s="16"/>
      <c r="L56" s="16"/>
      <c r="M56" s="16"/>
    </row>
    <row r="57" spans="1:13" ht="15.75" thickBot="1">
      <c r="A57" s="36"/>
      <c r="B57" s="29"/>
      <c r="C57" s="16" t="s">
        <v>20</v>
      </c>
      <c r="D57" s="16"/>
      <c r="E57" s="16" t="s">
        <v>21</v>
      </c>
      <c r="F57" s="16" t="s">
        <v>21</v>
      </c>
      <c r="G57" s="16" t="s">
        <v>21</v>
      </c>
      <c r="H57" s="16" t="s">
        <v>21</v>
      </c>
      <c r="I57" s="16" t="s">
        <v>21</v>
      </c>
      <c r="J57" s="16" t="s">
        <v>21</v>
      </c>
      <c r="K57" s="16" t="s">
        <v>21</v>
      </c>
      <c r="L57" s="16" t="s">
        <v>21</v>
      </c>
      <c r="M57" s="16" t="s">
        <v>21</v>
      </c>
    </row>
    <row r="58" spans="1:13" ht="15.75" thickBot="1">
      <c r="A58" s="36"/>
      <c r="B58" s="79" t="s">
        <v>29</v>
      </c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1"/>
    </row>
    <row r="59" spans="1:13" ht="29.25" thickBot="1">
      <c r="A59" s="36"/>
      <c r="B59" s="29"/>
      <c r="C59" s="32" t="s">
        <v>52</v>
      </c>
      <c r="D59" s="32"/>
      <c r="E59" s="32"/>
      <c r="F59" s="33">
        <f>F60+F62</f>
        <v>602.16999999999996</v>
      </c>
      <c r="G59" s="33">
        <f>G60+G62</f>
        <v>583.32000000000005</v>
      </c>
      <c r="H59" s="16"/>
      <c r="I59" s="16"/>
      <c r="J59" s="16"/>
      <c r="K59" s="16"/>
      <c r="L59" s="16"/>
      <c r="M59" s="16"/>
    </row>
    <row r="60" spans="1:13" ht="94.5" customHeight="1" thickBot="1">
      <c r="A60" s="36"/>
      <c r="B60" s="14" t="s">
        <v>80</v>
      </c>
      <c r="C60" s="15" t="s">
        <v>53</v>
      </c>
      <c r="D60" s="16"/>
      <c r="E60" s="35"/>
      <c r="F60" s="17">
        <v>0</v>
      </c>
      <c r="G60" s="17">
        <v>583.32000000000005</v>
      </c>
      <c r="H60" s="16"/>
      <c r="I60" s="16"/>
      <c r="J60" s="16"/>
      <c r="K60" s="16"/>
      <c r="L60" s="16"/>
      <c r="M60" s="16"/>
    </row>
    <row r="61" spans="1:13" ht="15.75" thickBot="1">
      <c r="A61" s="36"/>
      <c r="B61" s="29"/>
      <c r="C61" s="16" t="s">
        <v>20</v>
      </c>
      <c r="D61" s="16"/>
      <c r="E61" s="16" t="s">
        <v>21</v>
      </c>
      <c r="F61" s="18" t="s">
        <v>21</v>
      </c>
      <c r="G61" s="18" t="s">
        <v>21</v>
      </c>
      <c r="H61" s="16" t="s">
        <v>21</v>
      </c>
      <c r="I61" s="16" t="s">
        <v>21</v>
      </c>
      <c r="J61" s="16" t="s">
        <v>21</v>
      </c>
      <c r="K61" s="16" t="s">
        <v>21</v>
      </c>
      <c r="L61" s="16" t="s">
        <v>21</v>
      </c>
      <c r="M61" s="16" t="s">
        <v>21</v>
      </c>
    </row>
    <row r="62" spans="1:13" ht="45.75" customHeight="1" thickBot="1">
      <c r="A62" s="36"/>
      <c r="B62" s="14" t="s">
        <v>81</v>
      </c>
      <c r="C62" s="15" t="s">
        <v>54</v>
      </c>
      <c r="D62" s="16"/>
      <c r="E62" s="35"/>
      <c r="F62" s="17">
        <v>602.16999999999996</v>
      </c>
      <c r="G62" s="17"/>
      <c r="H62" s="16"/>
      <c r="I62" s="16"/>
      <c r="J62" s="16"/>
      <c r="K62" s="16"/>
      <c r="L62" s="16"/>
      <c r="M62" s="16"/>
    </row>
    <row r="63" spans="1:13" ht="15.75" thickBot="1">
      <c r="A63" s="36"/>
      <c r="B63" s="29"/>
      <c r="C63" s="16" t="s">
        <v>20</v>
      </c>
      <c r="D63" s="16"/>
      <c r="E63" s="16" t="s">
        <v>21</v>
      </c>
      <c r="F63" s="16" t="s">
        <v>21</v>
      </c>
      <c r="G63" s="16" t="s">
        <v>21</v>
      </c>
      <c r="H63" s="16" t="s">
        <v>21</v>
      </c>
      <c r="I63" s="16" t="s">
        <v>21</v>
      </c>
      <c r="J63" s="16" t="s">
        <v>21</v>
      </c>
      <c r="K63" s="16" t="s">
        <v>21</v>
      </c>
      <c r="L63" s="16" t="s">
        <v>21</v>
      </c>
      <c r="M63" s="16" t="s">
        <v>21</v>
      </c>
    </row>
    <row r="64" spans="1:13" ht="15.75" thickBot="1">
      <c r="A64" s="36"/>
      <c r="B64" s="79" t="s">
        <v>30</v>
      </c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1"/>
    </row>
    <row r="65" spans="1:13" ht="29.25" thickBot="1">
      <c r="A65" s="36"/>
      <c r="B65" s="29"/>
      <c r="C65" s="32" t="s">
        <v>55</v>
      </c>
      <c r="D65" s="32"/>
      <c r="E65" s="33">
        <f>E66</f>
        <v>0</v>
      </c>
      <c r="F65" s="33">
        <f>F66</f>
        <v>0</v>
      </c>
      <c r="G65" s="33">
        <f>G66+G68</f>
        <v>0</v>
      </c>
      <c r="H65" s="16"/>
      <c r="I65" s="16"/>
      <c r="J65" s="16"/>
      <c r="K65" s="16"/>
      <c r="L65" s="16"/>
      <c r="M65" s="16"/>
    </row>
    <row r="66" spans="1:13" ht="139.5" customHeight="1" thickBot="1">
      <c r="A66" s="36"/>
      <c r="B66" s="14" t="s">
        <v>82</v>
      </c>
      <c r="C66" s="15" t="s">
        <v>56</v>
      </c>
      <c r="D66" s="16"/>
      <c r="E66" s="17">
        <v>0</v>
      </c>
      <c r="F66" s="17">
        <v>0</v>
      </c>
      <c r="G66" s="17">
        <v>0</v>
      </c>
      <c r="H66" s="16"/>
      <c r="I66" s="16"/>
      <c r="J66" s="16"/>
      <c r="K66" s="16"/>
      <c r="L66" s="16"/>
      <c r="M66" s="16"/>
    </row>
    <row r="67" spans="1:13" ht="21" customHeight="1" thickBot="1">
      <c r="A67" s="36"/>
      <c r="B67" s="29"/>
      <c r="C67" s="16" t="s">
        <v>20</v>
      </c>
      <c r="D67" s="16"/>
      <c r="E67" s="16" t="s">
        <v>21</v>
      </c>
      <c r="F67" s="16" t="s">
        <v>21</v>
      </c>
      <c r="G67" s="16" t="s">
        <v>21</v>
      </c>
      <c r="H67" s="16" t="s">
        <v>21</v>
      </c>
      <c r="I67" s="16" t="s">
        <v>21</v>
      </c>
      <c r="J67" s="16" t="s">
        <v>21</v>
      </c>
      <c r="K67" s="16" t="s">
        <v>21</v>
      </c>
      <c r="L67" s="16" t="s">
        <v>21</v>
      </c>
      <c r="M67" s="16" t="s">
        <v>21</v>
      </c>
    </row>
    <row r="68" spans="1:13" ht="90.75" customHeight="1" thickBot="1">
      <c r="A68" s="36"/>
      <c r="B68" s="14"/>
      <c r="C68" s="15" t="s">
        <v>90</v>
      </c>
      <c r="D68" s="16"/>
      <c r="E68" s="17">
        <v>0</v>
      </c>
      <c r="F68" s="17">
        <v>0</v>
      </c>
      <c r="G68" s="17">
        <v>0</v>
      </c>
      <c r="H68" s="16"/>
      <c r="I68" s="16"/>
      <c r="J68" s="16"/>
      <c r="K68" s="16"/>
      <c r="L68" s="16"/>
      <c r="M68" s="16"/>
    </row>
    <row r="69" spans="1:13" ht="15.75" thickBot="1">
      <c r="A69" s="36"/>
      <c r="B69" s="29"/>
      <c r="C69" s="16" t="s">
        <v>20</v>
      </c>
      <c r="D69" s="16"/>
      <c r="E69" s="16" t="s">
        <v>21</v>
      </c>
      <c r="F69" s="16" t="s">
        <v>21</v>
      </c>
      <c r="G69" s="16" t="s">
        <v>21</v>
      </c>
      <c r="H69" s="16" t="s">
        <v>21</v>
      </c>
      <c r="I69" s="16" t="s">
        <v>21</v>
      </c>
      <c r="J69" s="16" t="s">
        <v>21</v>
      </c>
      <c r="K69" s="16" t="s">
        <v>21</v>
      </c>
      <c r="L69" s="16" t="s">
        <v>21</v>
      </c>
      <c r="M69" s="16" t="s">
        <v>21</v>
      </c>
    </row>
    <row r="70" spans="1:13">
      <c r="A70" s="36"/>
      <c r="B70" s="76" t="s">
        <v>57</v>
      </c>
      <c r="C70" s="77"/>
      <c r="D70" s="77"/>
      <c r="E70" s="77"/>
      <c r="F70" s="77"/>
      <c r="G70" s="77"/>
      <c r="H70" s="77"/>
      <c r="I70" s="77"/>
      <c r="J70" s="77"/>
      <c r="K70" s="77"/>
      <c r="L70" s="77"/>
      <c r="M70" s="78"/>
    </row>
    <row r="71" spans="1:13" ht="28.5">
      <c r="A71" s="36"/>
      <c r="B71" s="11"/>
      <c r="C71" s="12" t="s">
        <v>58</v>
      </c>
      <c r="D71" s="12"/>
      <c r="E71" s="12"/>
      <c r="F71" s="13">
        <f>F80</f>
        <v>355</v>
      </c>
      <c r="G71" s="13">
        <f>G72+G74+G76+G78</f>
        <v>6509.9000000000005</v>
      </c>
      <c r="H71" s="11"/>
      <c r="I71" s="11"/>
      <c r="J71" s="11"/>
      <c r="K71" s="11"/>
      <c r="L71" s="11"/>
      <c r="M71" s="11"/>
    </row>
    <row r="72" spans="1:13" ht="63" customHeight="1" thickBot="1">
      <c r="A72" s="36"/>
      <c r="B72" s="14" t="s">
        <v>83</v>
      </c>
      <c r="C72" s="15" t="s">
        <v>59</v>
      </c>
      <c r="D72" s="16"/>
      <c r="E72" s="16"/>
      <c r="F72" s="18"/>
      <c r="G72" s="17">
        <v>408.68</v>
      </c>
      <c r="H72" s="16"/>
      <c r="I72" s="16"/>
      <c r="J72" s="16"/>
      <c r="K72" s="16"/>
      <c r="L72" s="16"/>
      <c r="M72" s="16"/>
    </row>
    <row r="73" spans="1:13" ht="15.75" thickBot="1">
      <c r="A73" s="36"/>
      <c r="B73" s="29"/>
      <c r="C73" s="16" t="s">
        <v>20</v>
      </c>
      <c r="D73" s="16"/>
      <c r="E73" s="16" t="s">
        <v>21</v>
      </c>
      <c r="F73" s="16" t="s">
        <v>21</v>
      </c>
      <c r="G73" s="16" t="s">
        <v>21</v>
      </c>
      <c r="H73" s="16" t="s">
        <v>21</v>
      </c>
      <c r="I73" s="16" t="s">
        <v>21</v>
      </c>
      <c r="J73" s="16" t="s">
        <v>21</v>
      </c>
      <c r="K73" s="16" t="s">
        <v>21</v>
      </c>
      <c r="L73" s="16" t="s">
        <v>21</v>
      </c>
      <c r="M73" s="16" t="s">
        <v>21</v>
      </c>
    </row>
    <row r="74" spans="1:13" ht="77.25" customHeight="1" thickBot="1">
      <c r="A74" s="36"/>
      <c r="B74" s="14" t="s">
        <v>84</v>
      </c>
      <c r="C74" s="15" t="s">
        <v>60</v>
      </c>
      <c r="D74" s="16"/>
      <c r="E74" s="16"/>
      <c r="F74" s="18"/>
      <c r="G74" s="17">
        <v>3119.05</v>
      </c>
      <c r="H74" s="16"/>
      <c r="I74" s="16"/>
      <c r="J74" s="16"/>
      <c r="K74" s="16"/>
      <c r="L74" s="16"/>
      <c r="M74" s="16"/>
    </row>
    <row r="75" spans="1:13" ht="15.75" thickBot="1">
      <c r="A75" s="36"/>
      <c r="B75" s="29"/>
      <c r="C75" s="16" t="s">
        <v>20</v>
      </c>
      <c r="D75" s="16"/>
      <c r="E75" s="16" t="s">
        <v>21</v>
      </c>
      <c r="F75" s="16" t="s">
        <v>21</v>
      </c>
      <c r="G75" s="16" t="s">
        <v>21</v>
      </c>
      <c r="H75" s="16" t="s">
        <v>21</v>
      </c>
      <c r="I75" s="16" t="s">
        <v>21</v>
      </c>
      <c r="J75" s="16" t="s">
        <v>21</v>
      </c>
      <c r="K75" s="16" t="s">
        <v>21</v>
      </c>
      <c r="L75" s="16" t="s">
        <v>21</v>
      </c>
      <c r="M75" s="16" t="s">
        <v>21</v>
      </c>
    </row>
    <row r="76" spans="1:13" ht="78" customHeight="1" thickBot="1">
      <c r="A76" s="36"/>
      <c r="B76" s="14" t="s">
        <v>85</v>
      </c>
      <c r="C76" s="15" t="s">
        <v>61</v>
      </c>
      <c r="D76" s="16"/>
      <c r="E76" s="18"/>
      <c r="F76" s="18"/>
      <c r="G76" s="17">
        <v>2918.28</v>
      </c>
      <c r="H76" s="16"/>
      <c r="I76" s="16"/>
      <c r="J76" s="16"/>
      <c r="K76" s="16"/>
      <c r="L76" s="16"/>
      <c r="M76" s="16"/>
    </row>
    <row r="77" spans="1:13" ht="15.75" thickBot="1">
      <c r="A77" s="36"/>
      <c r="B77" s="29"/>
      <c r="C77" s="16" t="s">
        <v>20</v>
      </c>
      <c r="D77" s="16"/>
      <c r="E77" s="18" t="s">
        <v>21</v>
      </c>
      <c r="F77" s="18" t="s">
        <v>21</v>
      </c>
      <c r="G77" s="18" t="s">
        <v>21</v>
      </c>
      <c r="H77" s="16" t="s">
        <v>21</v>
      </c>
      <c r="I77" s="16" t="s">
        <v>21</v>
      </c>
      <c r="J77" s="16" t="s">
        <v>21</v>
      </c>
      <c r="K77" s="16" t="s">
        <v>21</v>
      </c>
      <c r="L77" s="16" t="s">
        <v>21</v>
      </c>
      <c r="M77" s="16" t="s">
        <v>21</v>
      </c>
    </row>
    <row r="78" spans="1:13" ht="126" customHeight="1" thickBot="1">
      <c r="A78" s="36"/>
      <c r="B78" s="14" t="s">
        <v>86</v>
      </c>
      <c r="C78" s="15" t="s">
        <v>62</v>
      </c>
      <c r="D78" s="16"/>
      <c r="E78" s="17"/>
      <c r="F78" s="17"/>
      <c r="G78" s="17">
        <v>63.89</v>
      </c>
      <c r="H78" s="16"/>
      <c r="I78" s="16"/>
      <c r="J78" s="16"/>
      <c r="K78" s="16"/>
      <c r="L78" s="16"/>
      <c r="M78" s="16"/>
    </row>
    <row r="79" spans="1:13" ht="15.75" thickBot="1">
      <c r="A79" s="36"/>
      <c r="B79" s="29"/>
      <c r="C79" s="16" t="s">
        <v>20</v>
      </c>
      <c r="D79" s="16"/>
      <c r="E79" s="18" t="s">
        <v>21</v>
      </c>
      <c r="F79" s="18" t="s">
        <v>21</v>
      </c>
      <c r="G79" s="18" t="s">
        <v>21</v>
      </c>
      <c r="H79" s="16" t="s">
        <v>21</v>
      </c>
      <c r="I79" s="16" t="s">
        <v>21</v>
      </c>
      <c r="J79" s="16" t="s">
        <v>21</v>
      </c>
      <c r="K79" s="16" t="s">
        <v>21</v>
      </c>
      <c r="L79" s="16" t="s">
        <v>21</v>
      </c>
      <c r="M79" s="16" t="s">
        <v>21</v>
      </c>
    </row>
    <row r="80" spans="1:13" ht="90" customHeight="1" thickBot="1">
      <c r="A80" s="36"/>
      <c r="B80" s="14" t="s">
        <v>87</v>
      </c>
      <c r="C80" s="15" t="s">
        <v>92</v>
      </c>
      <c r="D80" s="16"/>
      <c r="E80" s="17"/>
      <c r="F80" s="17">
        <v>355</v>
      </c>
      <c r="G80" s="17"/>
      <c r="H80" s="16"/>
      <c r="I80" s="16"/>
      <c r="J80" s="16"/>
      <c r="K80" s="16"/>
      <c r="L80" s="16"/>
      <c r="M80" s="16"/>
    </row>
    <row r="81" spans="1:13" ht="15.75" thickBot="1">
      <c r="A81" s="36"/>
      <c r="B81" s="29"/>
      <c r="C81" s="16" t="s">
        <v>20</v>
      </c>
      <c r="D81" s="16"/>
      <c r="E81" s="18" t="s">
        <v>21</v>
      </c>
      <c r="F81" s="18" t="s">
        <v>21</v>
      </c>
      <c r="G81" s="18" t="s">
        <v>21</v>
      </c>
      <c r="H81" s="16" t="s">
        <v>21</v>
      </c>
      <c r="I81" s="16" t="s">
        <v>21</v>
      </c>
      <c r="J81" s="16" t="s">
        <v>21</v>
      </c>
      <c r="K81" s="16" t="s">
        <v>21</v>
      </c>
      <c r="L81" s="16" t="s">
        <v>21</v>
      </c>
      <c r="M81" s="16" t="s">
        <v>21</v>
      </c>
    </row>
    <row r="82" spans="1:13">
      <c r="A82" s="36"/>
      <c r="B82" s="36"/>
      <c r="C82" s="36"/>
      <c r="D82" s="36"/>
      <c r="E82" s="37"/>
      <c r="F82" s="37"/>
      <c r="G82" s="37"/>
      <c r="H82" s="36"/>
      <c r="I82" s="36"/>
      <c r="J82" s="36"/>
      <c r="K82" s="36"/>
      <c r="L82" s="36"/>
      <c r="M82" s="36"/>
    </row>
    <row r="83" spans="1:13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</row>
    <row r="84" spans="1:13">
      <c r="A84" s="36"/>
      <c r="B84" s="36"/>
      <c r="C84" s="36"/>
      <c r="D84" s="36"/>
      <c r="E84" s="37"/>
      <c r="F84" s="37"/>
      <c r="G84" s="37"/>
      <c r="H84" s="36"/>
      <c r="I84" s="36"/>
      <c r="J84" s="36"/>
      <c r="K84" s="36"/>
      <c r="L84" s="36"/>
      <c r="M84" s="36"/>
    </row>
    <row r="85" spans="1:13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</row>
    <row r="86" spans="1:13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</row>
    <row r="87" spans="1:13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</row>
    <row r="88" spans="1:13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</row>
    <row r="89" spans="1:13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</row>
    <row r="90" spans="1:13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</row>
    <row r="91" spans="1:13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</row>
  </sheetData>
  <mergeCells count="17">
    <mergeCell ref="B70:M70"/>
    <mergeCell ref="B14:M14"/>
    <mergeCell ref="B26:M26"/>
    <mergeCell ref="B46:M46"/>
    <mergeCell ref="B54:M54"/>
    <mergeCell ref="B58:M58"/>
    <mergeCell ref="B64:M64"/>
    <mergeCell ref="B4:M4"/>
    <mergeCell ref="D6:G6"/>
    <mergeCell ref="D8:E8"/>
    <mergeCell ref="C10:C12"/>
    <mergeCell ref="D10:D12"/>
    <mergeCell ref="E10:M10"/>
    <mergeCell ref="E11:G11"/>
    <mergeCell ref="H11:J11"/>
    <mergeCell ref="K11:K12"/>
    <mergeCell ref="L11:M11"/>
  </mergeCells>
  <pageMargins left="0.23622047244094491" right="0.23622047244094491" top="0.74803149606299213" bottom="0.74803149606299213" header="0.31496062992125984" footer="0.31496062992125984"/>
  <pageSetup paperSize="9" scale="9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87"/>
  <sheetViews>
    <sheetView topLeftCell="A2" workbookViewId="0">
      <selection activeCell="E16" sqref="E16"/>
    </sheetView>
  </sheetViews>
  <sheetFormatPr defaultRowHeight="15"/>
  <cols>
    <col min="1" max="1" width="1.5703125" customWidth="1"/>
    <col min="2" max="2" width="4" customWidth="1"/>
    <col min="3" max="3" width="27.5703125" customWidth="1"/>
    <col min="4" max="4" width="18.7109375" customWidth="1"/>
    <col min="5" max="5" width="9.7109375" customWidth="1"/>
    <col min="6" max="6" width="11.7109375" customWidth="1"/>
    <col min="7" max="7" width="10.85546875" customWidth="1"/>
    <col min="8" max="8" width="10.140625" customWidth="1"/>
    <col min="9" max="9" width="8.28515625" customWidth="1"/>
    <col min="10" max="10" width="8.7109375" customWidth="1"/>
    <col min="11" max="11" width="7.85546875" customWidth="1"/>
    <col min="12" max="12" width="8.140625" customWidth="1"/>
    <col min="13" max="13" width="9" customWidth="1"/>
  </cols>
  <sheetData>
    <row r="1" spans="1:13" hidden="1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15.75">
      <c r="B2" s="1"/>
      <c r="C2" s="5"/>
      <c r="D2" s="5"/>
      <c r="E2" s="5"/>
      <c r="F2" s="5"/>
      <c r="G2" s="5"/>
      <c r="H2" s="5"/>
      <c r="I2" s="5"/>
      <c r="J2" s="5"/>
      <c r="K2" s="5"/>
      <c r="L2" s="67" t="s">
        <v>0</v>
      </c>
      <c r="M2" s="67"/>
    </row>
    <row r="3" spans="1:13" ht="15.75">
      <c r="B3" s="1"/>
      <c r="C3" s="5"/>
      <c r="D3" s="5"/>
      <c r="E3" s="5"/>
      <c r="F3" s="5"/>
      <c r="G3" s="5"/>
      <c r="H3" s="5"/>
      <c r="I3" s="5"/>
      <c r="J3" s="5"/>
      <c r="K3" s="5"/>
      <c r="L3" s="5"/>
      <c r="M3" s="5" t="s">
        <v>1</v>
      </c>
    </row>
    <row r="4" spans="1:13" ht="18.75">
      <c r="B4" s="82" t="s">
        <v>2</v>
      </c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</row>
    <row r="5" spans="1:13" ht="15.75">
      <c r="B5" s="2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ht="15.75">
      <c r="B6" s="3" t="s">
        <v>3</v>
      </c>
      <c r="C6" s="5"/>
      <c r="D6" s="69" t="s">
        <v>24</v>
      </c>
      <c r="E6" s="69"/>
      <c r="F6" s="69"/>
      <c r="G6" s="69"/>
      <c r="H6" s="5"/>
      <c r="I6" s="5"/>
      <c r="J6" s="5"/>
      <c r="K6" s="5"/>
      <c r="L6" s="5"/>
      <c r="M6" s="5"/>
    </row>
    <row r="7" spans="1:13" ht="15.75">
      <c r="B7" s="3" t="s">
        <v>4</v>
      </c>
      <c r="C7" s="5"/>
      <c r="D7" s="5" t="s">
        <v>23</v>
      </c>
      <c r="E7" s="5"/>
      <c r="F7" s="5"/>
      <c r="G7" s="5"/>
      <c r="H7" s="5"/>
      <c r="I7" s="5"/>
      <c r="J7" s="5"/>
      <c r="K7" s="5"/>
      <c r="L7" s="5"/>
      <c r="M7" s="5"/>
    </row>
    <row r="8" spans="1:13" ht="15.75">
      <c r="B8" s="3" t="s">
        <v>5</v>
      </c>
      <c r="C8" s="5"/>
      <c r="D8" s="69" t="s">
        <v>22</v>
      </c>
      <c r="E8" s="69"/>
      <c r="F8" s="5"/>
      <c r="G8" s="5"/>
      <c r="H8" s="5"/>
      <c r="I8" s="5"/>
      <c r="J8" s="5"/>
      <c r="K8" s="5"/>
      <c r="L8" s="5"/>
      <c r="M8" s="5"/>
    </row>
    <row r="9" spans="1:13" ht="9" customHeight="1" thickBot="1">
      <c r="B9" s="1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ht="21.75" customHeight="1" thickBot="1">
      <c r="B10" s="39" t="s">
        <v>6</v>
      </c>
      <c r="C10" s="83" t="s">
        <v>8</v>
      </c>
      <c r="D10" s="83" t="s">
        <v>9</v>
      </c>
      <c r="E10" s="86" t="s">
        <v>10</v>
      </c>
      <c r="F10" s="87"/>
      <c r="G10" s="87"/>
      <c r="H10" s="87"/>
      <c r="I10" s="87"/>
      <c r="J10" s="87"/>
      <c r="K10" s="87"/>
      <c r="L10" s="87"/>
      <c r="M10" s="88"/>
    </row>
    <row r="11" spans="1:13" ht="28.5" customHeight="1" thickBot="1">
      <c r="B11" s="40" t="s">
        <v>7</v>
      </c>
      <c r="C11" s="84"/>
      <c r="D11" s="84"/>
      <c r="E11" s="86" t="s">
        <v>11</v>
      </c>
      <c r="F11" s="87"/>
      <c r="G11" s="88"/>
      <c r="H11" s="86" t="s">
        <v>12</v>
      </c>
      <c r="I11" s="87"/>
      <c r="J11" s="88"/>
      <c r="K11" s="83" t="s">
        <v>13</v>
      </c>
      <c r="L11" s="86" t="s">
        <v>14</v>
      </c>
      <c r="M11" s="88"/>
    </row>
    <row r="12" spans="1:13" ht="90" customHeight="1" thickBot="1">
      <c r="B12" s="41"/>
      <c r="C12" s="85"/>
      <c r="D12" s="85"/>
      <c r="E12" s="42" t="s">
        <v>15</v>
      </c>
      <c r="F12" s="42" t="s">
        <v>16</v>
      </c>
      <c r="G12" s="42" t="s">
        <v>17</v>
      </c>
      <c r="H12" s="42" t="s">
        <v>15</v>
      </c>
      <c r="I12" s="42" t="s">
        <v>16</v>
      </c>
      <c r="J12" s="42" t="s">
        <v>17</v>
      </c>
      <c r="K12" s="85"/>
      <c r="L12" s="42" t="s">
        <v>18</v>
      </c>
      <c r="M12" s="42" t="s">
        <v>19</v>
      </c>
    </row>
    <row r="13" spans="1:13" ht="12.75" customHeight="1" thickBot="1">
      <c r="A13" s="36"/>
      <c r="B13" s="43">
        <v>1</v>
      </c>
      <c r="C13" s="44">
        <v>2</v>
      </c>
      <c r="D13" s="44">
        <v>3</v>
      </c>
      <c r="E13" s="44">
        <v>4</v>
      </c>
      <c r="F13" s="44">
        <v>5</v>
      </c>
      <c r="G13" s="44">
        <v>6</v>
      </c>
      <c r="H13" s="44">
        <v>7</v>
      </c>
      <c r="I13" s="44">
        <v>8</v>
      </c>
      <c r="J13" s="44">
        <v>9</v>
      </c>
      <c r="K13" s="44">
        <v>10</v>
      </c>
      <c r="L13" s="44">
        <v>11</v>
      </c>
      <c r="M13" s="44">
        <v>12</v>
      </c>
    </row>
    <row r="14" spans="1:13" ht="15.75" thickBot="1">
      <c r="A14" s="36"/>
      <c r="B14" s="89" t="s">
        <v>25</v>
      </c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1"/>
    </row>
    <row r="15" spans="1:13" ht="15.75" customHeight="1" thickBot="1">
      <c r="A15" s="36"/>
      <c r="B15" s="45"/>
      <c r="C15" s="46" t="s">
        <v>31</v>
      </c>
      <c r="D15" s="46" t="s">
        <v>21</v>
      </c>
      <c r="E15" s="47">
        <f>E16+E18+E20+E22+E24</f>
        <v>0</v>
      </c>
      <c r="F15" s="48">
        <f>F16+F18+F20+F22+F24</f>
        <v>7846.7799999999988</v>
      </c>
      <c r="G15" s="48">
        <f>G16+G18+G20+G22+G24</f>
        <v>10110.120000000001</v>
      </c>
      <c r="H15" s="46"/>
      <c r="I15" s="46"/>
      <c r="J15" s="46"/>
      <c r="K15" s="46" t="s">
        <v>21</v>
      </c>
      <c r="L15" s="46" t="s">
        <v>21</v>
      </c>
      <c r="M15" s="46" t="s">
        <v>21</v>
      </c>
    </row>
    <row r="16" spans="1:13" ht="52.5" customHeight="1" thickBot="1">
      <c r="A16" s="36"/>
      <c r="B16" s="49" t="s">
        <v>63</v>
      </c>
      <c r="C16" s="50" t="s">
        <v>32</v>
      </c>
      <c r="D16" s="38"/>
      <c r="E16" s="51"/>
      <c r="F16" s="51"/>
      <c r="G16" s="52">
        <v>10110.120000000001</v>
      </c>
      <c r="H16" s="38"/>
      <c r="I16" s="38"/>
      <c r="J16" s="38"/>
      <c r="K16" s="38"/>
      <c r="L16" s="38"/>
      <c r="M16" s="38"/>
    </row>
    <row r="17" spans="1:13" ht="18" customHeight="1" thickBot="1">
      <c r="A17" s="36"/>
      <c r="B17" s="53"/>
      <c r="C17" s="38" t="s">
        <v>20</v>
      </c>
      <c r="D17" s="38"/>
      <c r="E17" s="51" t="s">
        <v>21</v>
      </c>
      <c r="F17" s="51" t="s">
        <v>21</v>
      </c>
      <c r="G17" s="51" t="s">
        <v>21</v>
      </c>
      <c r="H17" s="38" t="s">
        <v>21</v>
      </c>
      <c r="I17" s="38" t="s">
        <v>21</v>
      </c>
      <c r="J17" s="38" t="s">
        <v>21</v>
      </c>
      <c r="K17" s="38" t="s">
        <v>21</v>
      </c>
      <c r="L17" s="38" t="s">
        <v>21</v>
      </c>
      <c r="M17" s="38" t="s">
        <v>21</v>
      </c>
    </row>
    <row r="18" spans="1:13" ht="139.5" customHeight="1" thickBot="1">
      <c r="A18" s="36"/>
      <c r="B18" s="49" t="s">
        <v>64</v>
      </c>
      <c r="C18" s="50" t="s">
        <v>33</v>
      </c>
      <c r="D18" s="38"/>
      <c r="E18" s="51"/>
      <c r="F18" s="54">
        <v>762.48</v>
      </c>
      <c r="G18" s="51"/>
      <c r="H18" s="38"/>
      <c r="I18" s="38"/>
      <c r="J18" s="38"/>
      <c r="K18" s="38"/>
      <c r="L18" s="38"/>
      <c r="M18" s="38"/>
    </row>
    <row r="19" spans="1:13" ht="140.25" customHeight="1" thickBot="1">
      <c r="A19" s="36"/>
      <c r="B19" s="53"/>
      <c r="C19" s="38" t="s">
        <v>20</v>
      </c>
      <c r="D19" s="38" t="s">
        <v>88</v>
      </c>
      <c r="E19" s="51" t="s">
        <v>21</v>
      </c>
      <c r="F19" s="51" t="s">
        <v>21</v>
      </c>
      <c r="G19" s="51" t="s">
        <v>21</v>
      </c>
      <c r="H19" s="38" t="s">
        <v>21</v>
      </c>
      <c r="I19" s="38" t="s">
        <v>21</v>
      </c>
      <c r="J19" s="38" t="s">
        <v>21</v>
      </c>
      <c r="K19" s="38" t="s">
        <v>21</v>
      </c>
      <c r="L19" s="38" t="s">
        <v>21</v>
      </c>
      <c r="M19" s="38" t="s">
        <v>21</v>
      </c>
    </row>
    <row r="20" spans="1:13" ht="181.5" customHeight="1" thickBot="1">
      <c r="A20" s="36"/>
      <c r="B20" s="49" t="s">
        <v>65</v>
      </c>
      <c r="C20" s="50" t="s">
        <v>34</v>
      </c>
      <c r="D20" s="38"/>
      <c r="E20" s="51"/>
      <c r="F20" s="54">
        <v>6777.98</v>
      </c>
      <c r="G20" s="51"/>
      <c r="H20" s="38"/>
      <c r="I20" s="38"/>
      <c r="J20" s="38"/>
      <c r="K20" s="38"/>
      <c r="L20" s="38"/>
      <c r="M20" s="38"/>
    </row>
    <row r="21" spans="1:13" ht="15.75" thickBot="1">
      <c r="A21" s="36"/>
      <c r="B21" s="53"/>
      <c r="C21" s="38" t="s">
        <v>20</v>
      </c>
      <c r="D21" s="38"/>
      <c r="E21" s="51" t="s">
        <v>21</v>
      </c>
      <c r="F21" s="51" t="s">
        <v>21</v>
      </c>
      <c r="G21" s="51" t="s">
        <v>21</v>
      </c>
      <c r="H21" s="38" t="s">
        <v>21</v>
      </c>
      <c r="I21" s="38" t="s">
        <v>21</v>
      </c>
      <c r="J21" s="38" t="s">
        <v>21</v>
      </c>
      <c r="K21" s="38" t="s">
        <v>21</v>
      </c>
      <c r="L21" s="38" t="s">
        <v>21</v>
      </c>
      <c r="M21" s="38" t="s">
        <v>21</v>
      </c>
    </row>
    <row r="22" spans="1:13" ht="115.5" customHeight="1" thickBot="1">
      <c r="A22" s="36"/>
      <c r="B22" s="49" t="s">
        <v>66</v>
      </c>
      <c r="C22" s="50" t="s">
        <v>35</v>
      </c>
      <c r="D22" s="38"/>
      <c r="E22" s="51"/>
      <c r="F22" s="54">
        <v>306.32</v>
      </c>
      <c r="G22" s="51"/>
      <c r="H22" s="38"/>
      <c r="I22" s="38"/>
      <c r="J22" s="38"/>
      <c r="K22" s="38"/>
      <c r="L22" s="38"/>
      <c r="M22" s="38"/>
    </row>
    <row r="23" spans="1:13" ht="15.75" thickBot="1">
      <c r="A23" s="36"/>
      <c r="B23" s="53"/>
      <c r="C23" s="38" t="s">
        <v>20</v>
      </c>
      <c r="D23" s="38"/>
      <c r="E23" s="51" t="s">
        <v>21</v>
      </c>
      <c r="F23" s="51" t="s">
        <v>21</v>
      </c>
      <c r="G23" s="51" t="s">
        <v>21</v>
      </c>
      <c r="H23" s="38" t="s">
        <v>21</v>
      </c>
      <c r="I23" s="38" t="s">
        <v>21</v>
      </c>
      <c r="J23" s="38" t="s">
        <v>21</v>
      </c>
      <c r="K23" s="38" t="s">
        <v>21</v>
      </c>
      <c r="L23" s="38" t="s">
        <v>21</v>
      </c>
      <c r="M23" s="38" t="s">
        <v>21</v>
      </c>
    </row>
    <row r="24" spans="1:13" ht="53.25" customHeight="1" thickBot="1">
      <c r="A24" s="36"/>
      <c r="B24" s="49" t="s">
        <v>67</v>
      </c>
      <c r="C24" s="50" t="s">
        <v>36</v>
      </c>
      <c r="D24" s="38"/>
      <c r="E24" s="55"/>
      <c r="F24" s="55">
        <v>0</v>
      </c>
      <c r="G24" s="55"/>
      <c r="H24" s="38"/>
      <c r="I24" s="38"/>
      <c r="J24" s="38"/>
      <c r="K24" s="38"/>
      <c r="L24" s="38"/>
      <c r="M24" s="38"/>
    </row>
    <row r="25" spans="1:13" ht="15.75" thickBot="1">
      <c r="A25" s="36"/>
      <c r="B25" s="53"/>
      <c r="C25" s="38" t="s">
        <v>20</v>
      </c>
      <c r="D25" s="38"/>
      <c r="E25" s="38" t="s">
        <v>21</v>
      </c>
      <c r="F25" s="38" t="s">
        <v>21</v>
      </c>
      <c r="G25" s="38" t="s">
        <v>21</v>
      </c>
      <c r="H25" s="38" t="s">
        <v>21</v>
      </c>
      <c r="I25" s="38" t="s">
        <v>21</v>
      </c>
      <c r="J25" s="38" t="s">
        <v>21</v>
      </c>
      <c r="K25" s="38" t="s">
        <v>21</v>
      </c>
      <c r="L25" s="38" t="s">
        <v>21</v>
      </c>
      <c r="M25" s="38" t="s">
        <v>21</v>
      </c>
    </row>
    <row r="26" spans="1:13" ht="15.75" thickBot="1">
      <c r="A26" s="36"/>
      <c r="B26" s="92" t="s">
        <v>26</v>
      </c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4"/>
    </row>
    <row r="27" spans="1:13" ht="18.75" customHeight="1" thickBot="1">
      <c r="A27" s="36"/>
      <c r="B27" s="43"/>
      <c r="C27" s="56" t="s">
        <v>37</v>
      </c>
      <c r="D27" s="56"/>
      <c r="E27" s="57">
        <f>E28+E30+E32+E34+E36+E38+E40+E42</f>
        <v>4722.49</v>
      </c>
      <c r="F27" s="58">
        <f>F28+F30+F32+F34+F36+F38+F40+F42</f>
        <v>27669.340000000004</v>
      </c>
      <c r="G27" s="57">
        <f>G28+G30+G32+G34+G36+G38+G40+G42</f>
        <v>20486.05</v>
      </c>
      <c r="H27" s="43"/>
      <c r="I27" s="43"/>
      <c r="J27" s="43"/>
      <c r="K27" s="43"/>
      <c r="L27" s="43"/>
      <c r="M27" s="43"/>
    </row>
    <row r="28" spans="1:13" ht="51.75" customHeight="1" thickBot="1">
      <c r="A28" s="36"/>
      <c r="B28" s="49" t="s">
        <v>68</v>
      </c>
      <c r="C28" s="50" t="s">
        <v>38</v>
      </c>
      <c r="D28" s="38"/>
      <c r="E28" s="54"/>
      <c r="F28" s="54"/>
      <c r="G28" s="54">
        <v>20320.75</v>
      </c>
      <c r="H28" s="38"/>
      <c r="I28" s="38"/>
      <c r="J28" s="38"/>
      <c r="K28" s="38"/>
      <c r="L28" s="38"/>
      <c r="M28" s="38"/>
    </row>
    <row r="29" spans="1:13" ht="15.75" thickBot="1">
      <c r="A29" s="36"/>
      <c r="B29" s="53"/>
      <c r="C29" s="38" t="s">
        <v>20</v>
      </c>
      <c r="D29" s="38"/>
      <c r="E29" s="51" t="s">
        <v>21</v>
      </c>
      <c r="F29" s="51" t="s">
        <v>21</v>
      </c>
      <c r="G29" s="51" t="s">
        <v>21</v>
      </c>
      <c r="H29" s="38" t="s">
        <v>21</v>
      </c>
      <c r="I29" s="38" t="s">
        <v>21</v>
      </c>
      <c r="J29" s="38" t="s">
        <v>21</v>
      </c>
      <c r="K29" s="38" t="s">
        <v>21</v>
      </c>
      <c r="L29" s="38" t="s">
        <v>21</v>
      </c>
      <c r="M29" s="38" t="s">
        <v>21</v>
      </c>
    </row>
    <row r="30" spans="1:13" ht="141.75" customHeight="1" thickBot="1">
      <c r="A30" s="36"/>
      <c r="B30" s="49" t="s">
        <v>69</v>
      </c>
      <c r="C30" s="50" t="s">
        <v>39</v>
      </c>
      <c r="D30" s="38"/>
      <c r="E30" s="54"/>
      <c r="F30" s="54">
        <v>2224.38</v>
      </c>
      <c r="G30" s="54"/>
      <c r="H30" s="38"/>
      <c r="I30" s="38"/>
      <c r="J30" s="38"/>
      <c r="K30" s="38"/>
      <c r="L30" s="38"/>
      <c r="M30" s="38"/>
    </row>
    <row r="31" spans="1:13" ht="141.75" customHeight="1" thickBot="1">
      <c r="A31" s="36"/>
      <c r="B31" s="53"/>
      <c r="C31" s="38" t="s">
        <v>20</v>
      </c>
      <c r="D31" s="38" t="s">
        <v>88</v>
      </c>
      <c r="E31" s="51" t="s">
        <v>21</v>
      </c>
      <c r="F31" s="51" t="s">
        <v>21</v>
      </c>
      <c r="G31" s="51" t="s">
        <v>21</v>
      </c>
      <c r="H31" s="38" t="s">
        <v>21</v>
      </c>
      <c r="I31" s="38" t="s">
        <v>21</v>
      </c>
      <c r="J31" s="38" t="s">
        <v>21</v>
      </c>
      <c r="K31" s="38" t="s">
        <v>21</v>
      </c>
      <c r="L31" s="38" t="s">
        <v>21</v>
      </c>
      <c r="M31" s="38" t="s">
        <v>21</v>
      </c>
    </row>
    <row r="32" spans="1:13" ht="141.75" customHeight="1" thickBot="1">
      <c r="A32" s="36"/>
      <c r="B32" s="49" t="s">
        <v>70</v>
      </c>
      <c r="C32" s="50" t="s">
        <v>40</v>
      </c>
      <c r="D32" s="38" t="s">
        <v>88</v>
      </c>
      <c r="E32" s="54"/>
      <c r="F32" s="54"/>
      <c r="G32" s="54">
        <v>28.32</v>
      </c>
      <c r="H32" s="38"/>
      <c r="I32" s="38"/>
      <c r="J32" s="38"/>
      <c r="K32" s="38"/>
      <c r="L32" s="38"/>
      <c r="M32" s="38"/>
    </row>
    <row r="33" spans="1:13" ht="15.75" thickBot="1">
      <c r="A33" s="36"/>
      <c r="B33" s="53"/>
      <c r="C33" s="38" t="s">
        <v>20</v>
      </c>
      <c r="D33" s="38"/>
      <c r="E33" s="51" t="s">
        <v>21</v>
      </c>
      <c r="F33" s="51" t="s">
        <v>21</v>
      </c>
      <c r="G33" s="51" t="s">
        <v>21</v>
      </c>
      <c r="H33" s="38" t="s">
        <v>21</v>
      </c>
      <c r="I33" s="38" t="s">
        <v>21</v>
      </c>
      <c r="J33" s="38" t="s">
        <v>21</v>
      </c>
      <c r="K33" s="38" t="s">
        <v>21</v>
      </c>
      <c r="L33" s="38" t="s">
        <v>21</v>
      </c>
      <c r="M33" s="38" t="s">
        <v>21</v>
      </c>
    </row>
    <row r="34" spans="1:13" ht="255.75" customHeight="1" thickBot="1">
      <c r="A34" s="36"/>
      <c r="B34" s="49" t="s">
        <v>71</v>
      </c>
      <c r="C34" s="50" t="s">
        <v>41</v>
      </c>
      <c r="D34" s="38"/>
      <c r="E34" s="54"/>
      <c r="F34" s="54">
        <v>24592.77</v>
      </c>
      <c r="G34" s="54"/>
      <c r="H34" s="38"/>
      <c r="I34" s="38"/>
      <c r="J34" s="38"/>
      <c r="K34" s="38"/>
      <c r="L34" s="38"/>
      <c r="M34" s="38"/>
    </row>
    <row r="35" spans="1:13" ht="15.75" thickBot="1">
      <c r="A35" s="36"/>
      <c r="B35" s="53"/>
      <c r="C35" s="38" t="s">
        <v>20</v>
      </c>
      <c r="D35" s="38"/>
      <c r="E35" s="51" t="s">
        <v>21</v>
      </c>
      <c r="F35" s="51" t="s">
        <v>21</v>
      </c>
      <c r="G35" s="51" t="s">
        <v>21</v>
      </c>
      <c r="H35" s="38" t="s">
        <v>21</v>
      </c>
      <c r="I35" s="38" t="s">
        <v>21</v>
      </c>
      <c r="J35" s="38" t="s">
        <v>21</v>
      </c>
      <c r="K35" s="38" t="s">
        <v>21</v>
      </c>
      <c r="L35" s="38" t="s">
        <v>21</v>
      </c>
      <c r="M35" s="38" t="s">
        <v>21</v>
      </c>
    </row>
    <row r="36" spans="1:13" ht="52.5" customHeight="1" thickBot="1">
      <c r="A36" s="36"/>
      <c r="B36" s="49" t="s">
        <v>72</v>
      </c>
      <c r="C36" s="50" t="s">
        <v>42</v>
      </c>
      <c r="D36" s="38"/>
      <c r="E36" s="54"/>
      <c r="F36" s="54">
        <v>740.45</v>
      </c>
      <c r="G36" s="59">
        <v>38.97</v>
      </c>
      <c r="H36" s="38"/>
      <c r="I36" s="38"/>
      <c r="J36" s="38"/>
      <c r="K36" s="38"/>
      <c r="L36" s="38"/>
      <c r="M36" s="38"/>
    </row>
    <row r="37" spans="1:13" ht="15.75" thickBot="1">
      <c r="A37" s="36"/>
      <c r="B37" s="53"/>
      <c r="C37" s="38" t="s">
        <v>20</v>
      </c>
      <c r="D37" s="38"/>
      <c r="E37" s="51" t="s">
        <v>21</v>
      </c>
      <c r="F37" s="51" t="s">
        <v>21</v>
      </c>
      <c r="G37" s="51" t="s">
        <v>21</v>
      </c>
      <c r="H37" s="38" t="s">
        <v>21</v>
      </c>
      <c r="I37" s="38" t="s">
        <v>21</v>
      </c>
      <c r="J37" s="38" t="s">
        <v>21</v>
      </c>
      <c r="K37" s="38" t="s">
        <v>21</v>
      </c>
      <c r="L37" s="38" t="s">
        <v>21</v>
      </c>
      <c r="M37" s="38" t="s">
        <v>21</v>
      </c>
    </row>
    <row r="38" spans="1:13" ht="90.75" customHeight="1" thickBot="1">
      <c r="A38" s="36"/>
      <c r="B38" s="49" t="s">
        <v>73</v>
      </c>
      <c r="C38" s="50" t="s">
        <v>43</v>
      </c>
      <c r="D38" s="38"/>
      <c r="E38" s="54">
        <v>1750.53</v>
      </c>
      <c r="F38" s="54">
        <v>111.74</v>
      </c>
      <c r="G38" s="54">
        <v>98.01</v>
      </c>
      <c r="H38" s="38"/>
      <c r="I38" s="38"/>
      <c r="J38" s="38"/>
      <c r="K38" s="38"/>
      <c r="L38" s="38"/>
      <c r="M38" s="38"/>
    </row>
    <row r="39" spans="1:13" ht="15.75" thickBot="1">
      <c r="A39" s="36"/>
      <c r="B39" s="53"/>
      <c r="C39" s="38" t="s">
        <v>20</v>
      </c>
      <c r="D39" s="38"/>
      <c r="E39" s="51" t="s">
        <v>21</v>
      </c>
      <c r="F39" s="51" t="s">
        <v>21</v>
      </c>
      <c r="G39" s="51" t="s">
        <v>21</v>
      </c>
      <c r="H39" s="38" t="s">
        <v>21</v>
      </c>
      <c r="I39" s="38" t="s">
        <v>21</v>
      </c>
      <c r="J39" s="38" t="s">
        <v>21</v>
      </c>
      <c r="K39" s="38" t="s">
        <v>21</v>
      </c>
      <c r="L39" s="38" t="s">
        <v>21</v>
      </c>
      <c r="M39" s="38" t="s">
        <v>21</v>
      </c>
    </row>
    <row r="40" spans="1:13" ht="90.75" customHeight="1" thickBot="1">
      <c r="A40" s="36"/>
      <c r="B40" s="49" t="s">
        <v>74</v>
      </c>
      <c r="C40" s="50" t="s">
        <v>44</v>
      </c>
      <c r="D40" s="38"/>
      <c r="E40" s="52">
        <v>2971.96</v>
      </c>
      <c r="F40" s="54"/>
      <c r="G40" s="54"/>
      <c r="H40" s="38"/>
      <c r="I40" s="38"/>
      <c r="J40" s="38"/>
      <c r="K40" s="38"/>
      <c r="L40" s="38"/>
      <c r="M40" s="38"/>
    </row>
    <row r="41" spans="1:13" ht="15.75" thickBot="1">
      <c r="A41" s="36"/>
      <c r="B41" s="53"/>
      <c r="C41" s="38" t="s">
        <v>20</v>
      </c>
      <c r="D41" s="38"/>
      <c r="E41" s="51" t="s">
        <v>21</v>
      </c>
      <c r="F41" s="51" t="s">
        <v>21</v>
      </c>
      <c r="G41" s="51" t="s">
        <v>21</v>
      </c>
      <c r="H41" s="38" t="s">
        <v>21</v>
      </c>
      <c r="I41" s="38" t="s">
        <v>21</v>
      </c>
      <c r="J41" s="38" t="s">
        <v>21</v>
      </c>
      <c r="K41" s="38" t="s">
        <v>21</v>
      </c>
      <c r="L41" s="38" t="s">
        <v>21</v>
      </c>
      <c r="M41" s="38" t="s">
        <v>21</v>
      </c>
    </row>
    <row r="42" spans="1:13" ht="54" customHeight="1" thickBot="1">
      <c r="A42" s="36"/>
      <c r="B42" s="49" t="s">
        <v>75</v>
      </c>
      <c r="C42" s="50" t="s">
        <v>45</v>
      </c>
      <c r="D42" s="38"/>
      <c r="E42" s="55"/>
      <c r="F42" s="55"/>
      <c r="G42" s="55">
        <v>0</v>
      </c>
      <c r="H42" s="38"/>
      <c r="I42" s="38"/>
      <c r="J42" s="38"/>
      <c r="K42" s="38"/>
      <c r="L42" s="38"/>
      <c r="M42" s="38"/>
    </row>
    <row r="43" spans="1:13" ht="15.75" thickBot="1">
      <c r="A43" s="36"/>
      <c r="B43" s="53"/>
      <c r="C43" s="38" t="s">
        <v>20</v>
      </c>
      <c r="D43" s="38"/>
      <c r="E43" s="38" t="s">
        <v>21</v>
      </c>
      <c r="F43" s="38" t="s">
        <v>21</v>
      </c>
      <c r="G43" s="38" t="s">
        <v>21</v>
      </c>
      <c r="H43" s="38" t="s">
        <v>21</v>
      </c>
      <c r="I43" s="38" t="s">
        <v>21</v>
      </c>
      <c r="J43" s="38" t="s">
        <v>21</v>
      </c>
      <c r="K43" s="38" t="s">
        <v>21</v>
      </c>
      <c r="L43" s="38" t="s">
        <v>21</v>
      </c>
      <c r="M43" s="38" t="s">
        <v>21</v>
      </c>
    </row>
    <row r="44" spans="1:13" ht="15.75" thickBot="1">
      <c r="A44" s="36"/>
      <c r="B44" s="89" t="s">
        <v>27</v>
      </c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1"/>
    </row>
    <row r="45" spans="1:13" ht="15.75" customHeight="1" thickBot="1">
      <c r="A45" s="36"/>
      <c r="B45" s="53"/>
      <c r="C45" s="60" t="s">
        <v>46</v>
      </c>
      <c r="D45" s="38"/>
      <c r="E45" s="38"/>
      <c r="F45" s="61">
        <f>F46+F48+F50</f>
        <v>194.28</v>
      </c>
      <c r="G45" s="61">
        <f>G46+G48+G50</f>
        <v>3187.42</v>
      </c>
      <c r="H45" s="38"/>
      <c r="I45" s="38"/>
      <c r="J45" s="38"/>
      <c r="K45" s="38"/>
      <c r="L45" s="38"/>
      <c r="M45" s="38"/>
    </row>
    <row r="46" spans="1:13" ht="39" customHeight="1" thickBot="1">
      <c r="A46" s="36"/>
      <c r="B46" s="49" t="s">
        <v>76</v>
      </c>
      <c r="C46" s="50" t="s">
        <v>47</v>
      </c>
      <c r="D46" s="38"/>
      <c r="E46" s="38"/>
      <c r="F46" s="51"/>
      <c r="G46" s="54">
        <v>3</v>
      </c>
      <c r="H46" s="38"/>
      <c r="I46" s="38"/>
      <c r="J46" s="38"/>
      <c r="K46" s="38"/>
      <c r="L46" s="38"/>
      <c r="M46" s="38"/>
    </row>
    <row r="47" spans="1:13" ht="15.75" thickBot="1">
      <c r="A47" s="36"/>
      <c r="B47" s="53"/>
      <c r="C47" s="38" t="s">
        <v>20</v>
      </c>
      <c r="D47" s="38"/>
      <c r="E47" s="38" t="s">
        <v>21</v>
      </c>
      <c r="F47" s="51" t="s">
        <v>21</v>
      </c>
      <c r="G47" s="51" t="s">
        <v>21</v>
      </c>
      <c r="H47" s="38" t="s">
        <v>21</v>
      </c>
      <c r="I47" s="38" t="s">
        <v>21</v>
      </c>
      <c r="J47" s="38" t="s">
        <v>21</v>
      </c>
      <c r="K47" s="38" t="s">
        <v>21</v>
      </c>
      <c r="L47" s="38" t="s">
        <v>21</v>
      </c>
      <c r="M47" s="38" t="s">
        <v>21</v>
      </c>
    </row>
    <row r="48" spans="1:13" ht="51.75" customHeight="1" thickBot="1">
      <c r="A48" s="36"/>
      <c r="B48" s="49" t="s">
        <v>77</v>
      </c>
      <c r="C48" s="50" t="s">
        <v>48</v>
      </c>
      <c r="D48" s="38"/>
      <c r="E48" s="38"/>
      <c r="F48" s="51"/>
      <c r="G48" s="54">
        <v>3184.42</v>
      </c>
      <c r="H48" s="38"/>
      <c r="I48" s="38"/>
      <c r="J48" s="38"/>
      <c r="K48" s="38"/>
      <c r="L48" s="38"/>
      <c r="M48" s="38"/>
    </row>
    <row r="49" spans="1:13" ht="15.75" thickBot="1">
      <c r="A49" s="36"/>
      <c r="B49" s="53"/>
      <c r="C49" s="38" t="s">
        <v>20</v>
      </c>
      <c r="D49" s="38"/>
      <c r="E49" s="38" t="s">
        <v>21</v>
      </c>
      <c r="F49" s="38" t="s">
        <v>21</v>
      </c>
      <c r="G49" s="38" t="s">
        <v>21</v>
      </c>
      <c r="H49" s="38" t="s">
        <v>21</v>
      </c>
      <c r="I49" s="38" t="s">
        <v>21</v>
      </c>
      <c r="J49" s="38" t="s">
        <v>21</v>
      </c>
      <c r="K49" s="38" t="s">
        <v>21</v>
      </c>
      <c r="L49" s="38" t="s">
        <v>21</v>
      </c>
      <c r="M49" s="38" t="s">
        <v>21</v>
      </c>
    </row>
    <row r="50" spans="1:13" ht="141.75" customHeight="1" thickBot="1">
      <c r="A50" s="36"/>
      <c r="B50" s="49" t="s">
        <v>78</v>
      </c>
      <c r="C50" s="50" t="s">
        <v>49</v>
      </c>
      <c r="D50" s="38"/>
      <c r="E50" s="38"/>
      <c r="F50" s="54">
        <v>194.28</v>
      </c>
      <c r="G50" s="51"/>
      <c r="H50" s="38"/>
      <c r="I50" s="38"/>
      <c r="J50" s="38"/>
      <c r="K50" s="38"/>
      <c r="L50" s="38"/>
      <c r="M50" s="38"/>
    </row>
    <row r="51" spans="1:13" ht="141" thickBot="1">
      <c r="A51" s="36"/>
      <c r="B51" s="53"/>
      <c r="C51" s="38" t="s">
        <v>20</v>
      </c>
      <c r="D51" s="38" t="s">
        <v>88</v>
      </c>
      <c r="E51" s="38" t="s">
        <v>21</v>
      </c>
      <c r="F51" s="38" t="s">
        <v>21</v>
      </c>
      <c r="G51" s="38" t="s">
        <v>21</v>
      </c>
      <c r="H51" s="38" t="s">
        <v>21</v>
      </c>
      <c r="I51" s="38" t="s">
        <v>21</v>
      </c>
      <c r="J51" s="38" t="s">
        <v>21</v>
      </c>
      <c r="K51" s="38" t="s">
        <v>21</v>
      </c>
      <c r="L51" s="38" t="s">
        <v>21</v>
      </c>
      <c r="M51" s="38" t="s">
        <v>21</v>
      </c>
    </row>
    <row r="52" spans="1:13" ht="15.75" thickBot="1">
      <c r="A52" s="36"/>
      <c r="B52" s="89" t="s">
        <v>28</v>
      </c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1"/>
    </row>
    <row r="53" spans="1:13" ht="17.25" customHeight="1" thickBot="1">
      <c r="A53" s="36"/>
      <c r="B53" s="53"/>
      <c r="C53" s="60" t="s">
        <v>50</v>
      </c>
      <c r="D53" s="60"/>
      <c r="E53" s="60"/>
      <c r="F53" s="62"/>
      <c r="G53" s="61">
        <f>G54</f>
        <v>219.37</v>
      </c>
      <c r="H53" s="38"/>
      <c r="I53" s="38"/>
      <c r="J53" s="38"/>
      <c r="K53" s="38"/>
      <c r="L53" s="38"/>
      <c r="M53" s="38"/>
    </row>
    <row r="54" spans="1:13" ht="39.75" customHeight="1" thickBot="1">
      <c r="A54" s="36"/>
      <c r="B54" s="49" t="s">
        <v>79</v>
      </c>
      <c r="C54" s="50" t="s">
        <v>51</v>
      </c>
      <c r="D54" s="38"/>
      <c r="E54" s="38"/>
      <c r="F54" s="51"/>
      <c r="G54" s="54">
        <v>219.37</v>
      </c>
      <c r="H54" s="38"/>
      <c r="I54" s="38"/>
      <c r="J54" s="38"/>
      <c r="K54" s="38"/>
      <c r="L54" s="38"/>
      <c r="M54" s="38"/>
    </row>
    <row r="55" spans="1:13" ht="15.75" thickBot="1">
      <c r="A55" s="36"/>
      <c r="B55" s="53"/>
      <c r="C55" s="38" t="s">
        <v>20</v>
      </c>
      <c r="D55" s="38"/>
      <c r="E55" s="38" t="s">
        <v>21</v>
      </c>
      <c r="F55" s="38" t="s">
        <v>21</v>
      </c>
      <c r="G55" s="38" t="s">
        <v>21</v>
      </c>
      <c r="H55" s="38" t="s">
        <v>21</v>
      </c>
      <c r="I55" s="38" t="s">
        <v>21</v>
      </c>
      <c r="J55" s="38" t="s">
        <v>21</v>
      </c>
      <c r="K55" s="38" t="s">
        <v>21</v>
      </c>
      <c r="L55" s="38" t="s">
        <v>21</v>
      </c>
      <c r="M55" s="38" t="s">
        <v>21</v>
      </c>
    </row>
    <row r="56" spans="1:13" ht="15.75" thickBot="1">
      <c r="A56" s="36"/>
      <c r="B56" s="89" t="s">
        <v>29</v>
      </c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1"/>
    </row>
    <row r="57" spans="1:13" ht="18.75" customHeight="1" thickBot="1">
      <c r="A57" s="36"/>
      <c r="B57" s="53"/>
      <c r="C57" s="60" t="s">
        <v>52</v>
      </c>
      <c r="D57" s="60"/>
      <c r="E57" s="60"/>
      <c r="F57" s="61">
        <f>F58+F60</f>
        <v>0</v>
      </c>
      <c r="G57" s="61">
        <f>G58+G60</f>
        <v>0</v>
      </c>
      <c r="H57" s="38"/>
      <c r="I57" s="38"/>
      <c r="J57" s="38"/>
      <c r="K57" s="38"/>
      <c r="L57" s="38"/>
      <c r="M57" s="38"/>
    </row>
    <row r="58" spans="1:13" ht="73.5" customHeight="1" thickBot="1">
      <c r="A58" s="36"/>
      <c r="B58" s="49" t="s">
        <v>80</v>
      </c>
      <c r="C58" s="50" t="s">
        <v>53</v>
      </c>
      <c r="D58" s="38"/>
      <c r="E58" s="63"/>
      <c r="F58" s="54">
        <v>0</v>
      </c>
      <c r="G58" s="54">
        <v>0</v>
      </c>
      <c r="H58" s="38"/>
      <c r="I58" s="38"/>
      <c r="J58" s="38"/>
      <c r="K58" s="38"/>
      <c r="L58" s="38"/>
      <c r="M58" s="38"/>
    </row>
    <row r="59" spans="1:13" ht="15.75" thickBot="1">
      <c r="A59" s="36"/>
      <c r="B59" s="53"/>
      <c r="C59" s="38" t="s">
        <v>20</v>
      </c>
      <c r="D59" s="38"/>
      <c r="E59" s="38" t="s">
        <v>21</v>
      </c>
      <c r="F59" s="51" t="s">
        <v>21</v>
      </c>
      <c r="G59" s="51" t="s">
        <v>21</v>
      </c>
      <c r="H59" s="38" t="s">
        <v>21</v>
      </c>
      <c r="I59" s="38" t="s">
        <v>21</v>
      </c>
      <c r="J59" s="38" t="s">
        <v>21</v>
      </c>
      <c r="K59" s="38" t="s">
        <v>21</v>
      </c>
      <c r="L59" s="38" t="s">
        <v>21</v>
      </c>
      <c r="M59" s="38" t="s">
        <v>21</v>
      </c>
    </row>
    <row r="60" spans="1:13" ht="45.75" customHeight="1" thickBot="1">
      <c r="A60" s="36"/>
      <c r="B60" s="49" t="s">
        <v>81</v>
      </c>
      <c r="C60" s="50" t="s">
        <v>54</v>
      </c>
      <c r="D60" s="38"/>
      <c r="E60" s="63"/>
      <c r="F60" s="54">
        <v>0</v>
      </c>
      <c r="G60" s="54">
        <v>0</v>
      </c>
      <c r="H60" s="38"/>
      <c r="I60" s="38"/>
      <c r="J60" s="38"/>
      <c r="K60" s="38"/>
      <c r="L60" s="38"/>
      <c r="M60" s="38"/>
    </row>
    <row r="61" spans="1:13" ht="15.75" thickBot="1">
      <c r="A61" s="36"/>
      <c r="B61" s="53"/>
      <c r="C61" s="38" t="s">
        <v>20</v>
      </c>
      <c r="D61" s="38"/>
      <c r="E61" s="38" t="s">
        <v>21</v>
      </c>
      <c r="F61" s="38" t="s">
        <v>21</v>
      </c>
      <c r="G61" s="38" t="s">
        <v>21</v>
      </c>
      <c r="H61" s="38" t="s">
        <v>21</v>
      </c>
      <c r="I61" s="38" t="s">
        <v>21</v>
      </c>
      <c r="J61" s="38" t="s">
        <v>21</v>
      </c>
      <c r="K61" s="38" t="s">
        <v>21</v>
      </c>
      <c r="L61" s="38" t="s">
        <v>21</v>
      </c>
      <c r="M61" s="38" t="s">
        <v>21</v>
      </c>
    </row>
    <row r="62" spans="1:13" ht="15.75" thickBot="1">
      <c r="A62" s="36"/>
      <c r="B62" s="89" t="s">
        <v>30</v>
      </c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1"/>
    </row>
    <row r="63" spans="1:13" ht="18.75" customHeight="1" thickBot="1">
      <c r="A63" s="36"/>
      <c r="B63" s="53"/>
      <c r="C63" s="60" t="s">
        <v>55</v>
      </c>
      <c r="D63" s="60"/>
      <c r="E63" s="61">
        <f>E64</f>
        <v>0</v>
      </c>
      <c r="F63" s="61">
        <f>F64</f>
        <v>0</v>
      </c>
      <c r="G63" s="61">
        <f>G64</f>
        <v>0</v>
      </c>
      <c r="H63" s="38"/>
      <c r="I63" s="38"/>
      <c r="J63" s="38"/>
      <c r="K63" s="38"/>
      <c r="L63" s="38"/>
      <c r="M63" s="38"/>
    </row>
    <row r="64" spans="1:13" ht="103.5" customHeight="1" thickBot="1">
      <c r="A64" s="36"/>
      <c r="B64" s="49" t="s">
        <v>82</v>
      </c>
      <c r="C64" s="50" t="s">
        <v>56</v>
      </c>
      <c r="D64" s="38"/>
      <c r="E64" s="54">
        <v>0</v>
      </c>
      <c r="F64" s="54">
        <v>0</v>
      </c>
      <c r="G64" s="54">
        <v>0</v>
      </c>
      <c r="H64" s="38"/>
      <c r="I64" s="38"/>
      <c r="J64" s="38"/>
      <c r="K64" s="38"/>
      <c r="L64" s="38"/>
      <c r="M64" s="38"/>
    </row>
    <row r="65" spans="1:13" ht="15.75" thickBot="1">
      <c r="A65" s="36"/>
      <c r="B65" s="53"/>
      <c r="C65" s="38" t="s">
        <v>20</v>
      </c>
      <c r="D65" s="38"/>
      <c r="E65" s="38" t="s">
        <v>21</v>
      </c>
      <c r="F65" s="38" t="s">
        <v>21</v>
      </c>
      <c r="G65" s="38" t="s">
        <v>21</v>
      </c>
      <c r="H65" s="38" t="s">
        <v>21</v>
      </c>
      <c r="I65" s="38" t="s">
        <v>21</v>
      </c>
      <c r="J65" s="38" t="s">
        <v>21</v>
      </c>
      <c r="K65" s="38" t="s">
        <v>21</v>
      </c>
      <c r="L65" s="38" t="s">
        <v>21</v>
      </c>
      <c r="M65" s="38" t="s">
        <v>21</v>
      </c>
    </row>
    <row r="66" spans="1:13">
      <c r="A66" s="36"/>
      <c r="B66" s="92" t="s">
        <v>57</v>
      </c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4"/>
    </row>
    <row r="67" spans="1:13" ht="16.5" customHeight="1">
      <c r="A67" s="36"/>
      <c r="B67" s="64"/>
      <c r="C67" s="65" t="s">
        <v>58</v>
      </c>
      <c r="D67" s="65"/>
      <c r="E67" s="65"/>
      <c r="F67" s="66">
        <f>F68+F70+F72+F74+F76</f>
        <v>157.11000000000001</v>
      </c>
      <c r="G67" s="66">
        <f>G68+G70+G72+G74</f>
        <v>2905.73</v>
      </c>
      <c r="H67" s="64"/>
      <c r="I67" s="64"/>
      <c r="J67" s="64"/>
      <c r="K67" s="64"/>
      <c r="L67" s="64"/>
      <c r="M67" s="64"/>
    </row>
    <row r="68" spans="1:13" ht="51" customHeight="1" thickBot="1">
      <c r="A68" s="36"/>
      <c r="B68" s="49" t="s">
        <v>83</v>
      </c>
      <c r="C68" s="50" t="s">
        <v>59</v>
      </c>
      <c r="D68" s="38"/>
      <c r="E68" s="38"/>
      <c r="F68" s="51"/>
      <c r="G68" s="54">
        <v>69.67</v>
      </c>
      <c r="H68" s="38"/>
      <c r="I68" s="38"/>
      <c r="J68" s="38"/>
      <c r="K68" s="38"/>
      <c r="L68" s="38"/>
      <c r="M68" s="38"/>
    </row>
    <row r="69" spans="1:13" ht="15.75" thickBot="1">
      <c r="A69" s="36"/>
      <c r="B69" s="53"/>
      <c r="C69" s="38" t="s">
        <v>20</v>
      </c>
      <c r="D69" s="38"/>
      <c r="E69" s="38" t="s">
        <v>21</v>
      </c>
      <c r="F69" s="38" t="s">
        <v>21</v>
      </c>
      <c r="G69" s="38" t="s">
        <v>21</v>
      </c>
      <c r="H69" s="38" t="s">
        <v>21</v>
      </c>
      <c r="I69" s="38" t="s">
        <v>21</v>
      </c>
      <c r="J69" s="38" t="s">
        <v>21</v>
      </c>
      <c r="K69" s="38" t="s">
        <v>21</v>
      </c>
      <c r="L69" s="38" t="s">
        <v>21</v>
      </c>
      <c r="M69" s="38" t="s">
        <v>21</v>
      </c>
    </row>
    <row r="70" spans="1:13" ht="51.75" customHeight="1" thickBot="1">
      <c r="A70" s="36"/>
      <c r="B70" s="49" t="s">
        <v>84</v>
      </c>
      <c r="C70" s="50" t="s">
        <v>60</v>
      </c>
      <c r="D70" s="38"/>
      <c r="E70" s="38"/>
      <c r="F70" s="51"/>
      <c r="G70" s="54">
        <v>1435.52</v>
      </c>
      <c r="H70" s="38"/>
      <c r="I70" s="38"/>
      <c r="J70" s="38"/>
      <c r="K70" s="38"/>
      <c r="L70" s="38"/>
      <c r="M70" s="38"/>
    </row>
    <row r="71" spans="1:13" ht="15.75" thickBot="1">
      <c r="A71" s="36"/>
      <c r="B71" s="53"/>
      <c r="C71" s="38" t="s">
        <v>20</v>
      </c>
      <c r="D71" s="38"/>
      <c r="E71" s="38" t="s">
        <v>21</v>
      </c>
      <c r="F71" s="38" t="s">
        <v>21</v>
      </c>
      <c r="G71" s="38" t="s">
        <v>21</v>
      </c>
      <c r="H71" s="38" t="s">
        <v>21</v>
      </c>
      <c r="I71" s="38" t="s">
        <v>21</v>
      </c>
      <c r="J71" s="38" t="s">
        <v>21</v>
      </c>
      <c r="K71" s="38" t="s">
        <v>21</v>
      </c>
      <c r="L71" s="38" t="s">
        <v>21</v>
      </c>
      <c r="M71" s="38" t="s">
        <v>21</v>
      </c>
    </row>
    <row r="72" spans="1:13" ht="53.25" customHeight="1" thickBot="1">
      <c r="A72" s="36"/>
      <c r="B72" s="49" t="s">
        <v>85</v>
      </c>
      <c r="C72" s="50" t="s">
        <v>61</v>
      </c>
      <c r="D72" s="38"/>
      <c r="E72" s="51"/>
      <c r="F72" s="51"/>
      <c r="G72" s="54">
        <v>1400.54</v>
      </c>
      <c r="H72" s="38"/>
      <c r="I72" s="38"/>
      <c r="J72" s="38"/>
      <c r="K72" s="38"/>
      <c r="L72" s="38"/>
      <c r="M72" s="38"/>
    </row>
    <row r="73" spans="1:13" ht="15.75" thickBot="1">
      <c r="A73" s="36"/>
      <c r="B73" s="53"/>
      <c r="C73" s="38" t="s">
        <v>20</v>
      </c>
      <c r="D73" s="38"/>
      <c r="E73" s="51" t="s">
        <v>21</v>
      </c>
      <c r="F73" s="51" t="s">
        <v>21</v>
      </c>
      <c r="G73" s="51" t="s">
        <v>21</v>
      </c>
      <c r="H73" s="38" t="s">
        <v>21</v>
      </c>
      <c r="I73" s="38" t="s">
        <v>21</v>
      </c>
      <c r="J73" s="38" t="s">
        <v>21</v>
      </c>
      <c r="K73" s="38" t="s">
        <v>21</v>
      </c>
      <c r="L73" s="38" t="s">
        <v>21</v>
      </c>
      <c r="M73" s="38" t="s">
        <v>21</v>
      </c>
    </row>
    <row r="74" spans="1:13" ht="78" customHeight="1" thickBot="1">
      <c r="A74" s="36"/>
      <c r="B74" s="49" t="s">
        <v>86</v>
      </c>
      <c r="C74" s="50" t="s">
        <v>62</v>
      </c>
      <c r="D74" s="38"/>
      <c r="E74" s="54"/>
      <c r="F74" s="54"/>
      <c r="G74" s="54">
        <v>0</v>
      </c>
      <c r="H74" s="38"/>
      <c r="I74" s="38"/>
      <c r="J74" s="38"/>
      <c r="K74" s="38"/>
      <c r="L74" s="38"/>
      <c r="M74" s="38"/>
    </row>
    <row r="75" spans="1:13" ht="15.75" thickBot="1">
      <c r="A75" s="36"/>
      <c r="B75" s="53"/>
      <c r="C75" s="38" t="s">
        <v>20</v>
      </c>
      <c r="D75" s="38"/>
      <c r="E75" s="51" t="s">
        <v>21</v>
      </c>
      <c r="F75" s="51" t="s">
        <v>21</v>
      </c>
      <c r="G75" s="51" t="s">
        <v>21</v>
      </c>
      <c r="H75" s="38" t="s">
        <v>21</v>
      </c>
      <c r="I75" s="38" t="s">
        <v>21</v>
      </c>
      <c r="J75" s="38" t="s">
        <v>21</v>
      </c>
      <c r="K75" s="38" t="s">
        <v>21</v>
      </c>
      <c r="L75" s="38" t="s">
        <v>21</v>
      </c>
      <c r="M75" s="38" t="s">
        <v>21</v>
      </c>
    </row>
    <row r="76" spans="1:13" ht="63" customHeight="1" thickBot="1">
      <c r="A76" s="36"/>
      <c r="B76" s="49" t="s">
        <v>87</v>
      </c>
      <c r="C76" s="50" t="s">
        <v>92</v>
      </c>
      <c r="D76" s="38"/>
      <c r="E76" s="54"/>
      <c r="F76" s="54">
        <v>157.11000000000001</v>
      </c>
      <c r="G76" s="54">
        <v>0</v>
      </c>
      <c r="H76" s="38"/>
      <c r="I76" s="38"/>
      <c r="J76" s="38"/>
      <c r="K76" s="38"/>
      <c r="L76" s="38"/>
      <c r="M76" s="38"/>
    </row>
    <row r="77" spans="1:13" ht="15.75" thickBot="1">
      <c r="A77" s="36"/>
      <c r="B77" s="53"/>
      <c r="C77" s="38" t="s">
        <v>20</v>
      </c>
      <c r="D77" s="38"/>
      <c r="E77" s="51" t="s">
        <v>21</v>
      </c>
      <c r="F77" s="51" t="s">
        <v>21</v>
      </c>
      <c r="G77" s="51" t="s">
        <v>21</v>
      </c>
      <c r="H77" s="38" t="s">
        <v>21</v>
      </c>
      <c r="I77" s="38" t="s">
        <v>21</v>
      </c>
      <c r="J77" s="38" t="s">
        <v>21</v>
      </c>
      <c r="K77" s="38" t="s">
        <v>21</v>
      </c>
      <c r="L77" s="38" t="s">
        <v>21</v>
      </c>
      <c r="M77" s="38" t="s">
        <v>21</v>
      </c>
    </row>
    <row r="78" spans="1:13">
      <c r="A78" s="36"/>
      <c r="B78" s="36"/>
      <c r="C78" s="36"/>
      <c r="D78" s="36"/>
      <c r="E78" s="37"/>
      <c r="F78" s="37"/>
      <c r="G78" s="37"/>
      <c r="H78" s="36"/>
      <c r="I78" s="36"/>
      <c r="J78" s="36"/>
      <c r="K78" s="36"/>
      <c r="L78" s="36"/>
      <c r="M78" s="36"/>
    </row>
    <row r="79" spans="1:13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</row>
    <row r="80" spans="1:13">
      <c r="A80" s="36"/>
      <c r="B80" s="36"/>
      <c r="C80" s="36"/>
      <c r="D80" s="36"/>
      <c r="E80" s="36"/>
      <c r="F80" s="37"/>
      <c r="G80" s="36"/>
      <c r="H80" s="36"/>
      <c r="I80" s="36"/>
      <c r="J80" s="36"/>
      <c r="K80" s="36"/>
      <c r="L80" s="36"/>
      <c r="M80" s="36"/>
    </row>
    <row r="81" spans="1:13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</row>
    <row r="82" spans="1:13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</row>
    <row r="83" spans="1:13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</row>
    <row r="84" spans="1:13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</row>
    <row r="85" spans="1:13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</row>
    <row r="86" spans="1:13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</row>
    <row r="87" spans="1:13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</row>
  </sheetData>
  <mergeCells count="18">
    <mergeCell ref="B14:M14"/>
    <mergeCell ref="B62:M62"/>
    <mergeCell ref="B66:M66"/>
    <mergeCell ref="B56:M56"/>
    <mergeCell ref="B52:M52"/>
    <mergeCell ref="B26:M26"/>
    <mergeCell ref="B44:M44"/>
    <mergeCell ref="L2:M2"/>
    <mergeCell ref="B4:M4"/>
    <mergeCell ref="C10:C12"/>
    <mergeCell ref="D10:D12"/>
    <mergeCell ref="E10:M10"/>
    <mergeCell ref="E11:G11"/>
    <mergeCell ref="H11:J11"/>
    <mergeCell ref="K11:K12"/>
    <mergeCell ref="L11:M11"/>
    <mergeCell ref="D6:G6"/>
    <mergeCell ref="D8:E8"/>
  </mergeCells>
  <pageMargins left="0.25" right="0.25" top="0.75" bottom="0.75" header="0.3" footer="0.3"/>
  <pageSetup paperSize="9" scale="9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 мес. 2022г. </vt:lpstr>
      <vt:lpstr>6 мес. 2022г.</vt:lpstr>
      <vt:lpstr>1кв. 2022г.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2022-12-21T12:19:53Z</dcterms:modified>
</cp:coreProperties>
</file>